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0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1.png" ContentType="image/png"/>
  <Override PartName="/xl/media/image2.png" ContentType="image/png"/>
  <Override PartName="/xl/media/image17.jpeg" ContentType="image/jpe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10.png" ContentType="image/png"/>
  <Override PartName="/xl/media/image11.jpeg" ContentType="image/jpe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8.png" ContentType="image/png"/>
  <Override PartName="/xl/media/image19.jpeg" ContentType="image/jpeg"/>
  <Override PartName="/xl/sharedStrings.xml" ContentType="application/vnd.openxmlformats-officedocument.spreadsheetml.sharedStrings+xml"/>
  <Override PartName="/xl/drawings/drawing9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19"/>
  </bookViews>
  <sheets>
    <sheet name="Chapters" sheetId="1" state="visible" r:id="rId2"/>
    <sheet name="Handlebar_ Middle" sheetId="2" state="visible" r:id="rId3"/>
    <sheet name="Handlebar_ Left " sheetId="3" state="visible" r:id="rId4"/>
    <sheet name=" Handlebar_ Right" sheetId="4" state="visible" r:id="rId5"/>
    <sheet name=" Body_ Front" sheetId="5" state="visible" r:id="rId6"/>
    <sheet name="Front Frame" sheetId="6" state="visible" r:id="rId7"/>
    <sheet name="Electric Components" sheetId="7" state="visible" r:id="rId8"/>
    <sheet name="Front Fork" sheetId="8" state="visible" r:id="rId9"/>
    <sheet name="Front Wheel" sheetId="9" state="visible" r:id="rId10"/>
    <sheet name="Front Storage" sheetId="10" state="visible" r:id="rId11"/>
    <sheet name="Body_ Middle" sheetId="11" state="visible" r:id="rId12"/>
    <sheet name="Side_Central Stand" sheetId="12" state="visible" r:id="rId13"/>
    <sheet name="Rear Components" sheetId="13" state="visible" r:id="rId14"/>
    <sheet name="Body_ Rear" sheetId="14" state="visible" r:id="rId15"/>
    <sheet name="Foot Pegs" sheetId="15" state="visible" r:id="rId16"/>
    <sheet name="Body_ Tail" sheetId="16" state="visible" r:id="rId17"/>
    <sheet name="Rear Fork" sheetId="17" state="visible" r:id="rId18"/>
    <sheet name="Rear Wheel" sheetId="18" state="visible" r:id="rId19"/>
    <sheet name="H1 - Handheld Dignostic Device" sheetId="19" state="visible" r:id="rId20"/>
    <sheet name="Full Spare Parts List" sheetId="20" state="visible" r:id="rId21"/>
  </sheets>
  <definedNames>
    <definedName function="false" hidden="false" localSheetId="19" name="_xlnm._FilterDatabase" vbProcedure="false">'Full Spare Parts List'!$A$1:$H$1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<sst xmlns="http://schemas.openxmlformats.org/spreadsheetml/2006/main" count="1510" uniqueCount="725">
  <si>
    <t xml:space="preserve">Handlebar_ Middle</t>
  </si>
  <si>
    <t xml:space="preserve">Table 1</t>
  </si>
  <si>
    <t xml:space="preserve">Handlebar_ Middle - Table1</t>
  </si>
  <si>
    <t xml:space="preserve">Handlebar_ Left</t>
  </si>
  <si>
    <t xml:space="preserve">Handlebar_ Left - Table 1</t>
  </si>
  <si>
    <t xml:space="preserve">Handlebar_ Right</t>
  </si>
  <si>
    <t xml:space="preserve">Handlebar_ Right - Table 1</t>
  </si>
  <si>
    <t xml:space="preserve">Body_ Front</t>
  </si>
  <si>
    <t xml:space="preserve">Body_ Front - Table 1</t>
  </si>
  <si>
    <t xml:space="preserve">Front Frame</t>
  </si>
  <si>
    <t xml:space="preserve">Front Frame - Table 1</t>
  </si>
  <si>
    <t xml:space="preserve">Electric Components</t>
  </si>
  <si>
    <t xml:space="preserve">Electric Components - Table 1</t>
  </si>
  <si>
    <t xml:space="preserve">Front Fork - Table 1</t>
  </si>
  <si>
    <t xml:space="preserve">Front Wheel</t>
  </si>
  <si>
    <t xml:space="preserve">Front Wheel - Table 1</t>
  </si>
  <si>
    <t xml:space="preserve">Front Storage</t>
  </si>
  <si>
    <t xml:space="preserve">Front Storage - Table 1</t>
  </si>
  <si>
    <t xml:space="preserve">Body_ Middle</t>
  </si>
  <si>
    <t xml:space="preserve">Body_ Middle - Table 1</t>
  </si>
  <si>
    <t xml:space="preserve">Side_Central Stand</t>
  </si>
  <si>
    <t xml:space="preserve">Side_Central Stand - Table 1</t>
  </si>
  <si>
    <t xml:space="preserve">Rear Components</t>
  </si>
  <si>
    <t xml:space="preserve">Rear Components - Table 1</t>
  </si>
  <si>
    <t xml:space="preserve">Body_ Rear</t>
  </si>
  <si>
    <t xml:space="preserve">Body_ Rear - Table 1</t>
  </si>
  <si>
    <t xml:space="preserve">Foot Pegs</t>
  </si>
  <si>
    <t xml:space="preserve">Foot Pegs - Table 1</t>
  </si>
  <si>
    <t xml:space="preserve">Body_ Tail</t>
  </si>
  <si>
    <t xml:space="preserve">Body_ Tail - Table 1</t>
  </si>
  <si>
    <t xml:space="preserve">Rear Fork</t>
  </si>
  <si>
    <t xml:space="preserve">Rear Fork - Table 1</t>
  </si>
  <si>
    <t xml:space="preserve">Rear Wheel</t>
  </si>
  <si>
    <t xml:space="preserve">Rear Wheel - Table 1</t>
  </si>
  <si>
    <t xml:space="preserve">H1 - Handheld Dignostic Device</t>
  </si>
  <si>
    <t xml:space="preserve">Full Spare Parts List</t>
  </si>
  <si>
    <t xml:space="preserve"> NQi GTS Sport Spare Part List</t>
  </si>
  <si>
    <t xml:space="preserve"> Handlebar: Middle</t>
  </si>
  <si>
    <r>
      <rPr>
        <b val="true"/>
        <sz val="12"/>
        <color rgb="FF0D0D0D"/>
        <rFont val="宋体"/>
        <family val="0"/>
        <charset val="134"/>
      </rPr>
      <t xml:space="preserve">
</t>
    </r>
    <r>
      <rPr>
        <b val="true"/>
        <sz val="12"/>
        <color rgb="FF0D0D0D"/>
        <rFont val="Arial"/>
        <family val="0"/>
        <charset val="134"/>
      </rPr>
      <t xml:space="preserve">No.</t>
    </r>
  </si>
  <si>
    <r>
      <rPr>
        <b val="true"/>
        <sz val="12"/>
        <color rgb="FF0D0D0D"/>
        <rFont val="宋体"/>
        <family val="0"/>
        <charset val="134"/>
      </rPr>
      <t xml:space="preserve">
</t>
    </r>
    <r>
      <rPr>
        <b val="true"/>
        <sz val="12"/>
        <color rgb="FF0D0D0D"/>
        <rFont val="Arial"/>
        <family val="0"/>
        <charset val="134"/>
      </rPr>
      <t xml:space="preserve">Part No.</t>
    </r>
  </si>
  <si>
    <r>
      <rPr>
        <b val="true"/>
        <sz val="12"/>
        <color rgb="FF0D0D0D"/>
        <rFont val="宋体"/>
        <family val="0"/>
        <charset val="134"/>
      </rPr>
      <t xml:space="preserve">
</t>
    </r>
    <r>
      <rPr>
        <b val="true"/>
        <sz val="12"/>
        <color rgb="FF0D0D0D"/>
        <rFont val="Arial"/>
        <family val="0"/>
        <charset val="134"/>
      </rPr>
      <t xml:space="preserve">English Name</t>
    </r>
  </si>
  <si>
    <r>
      <rPr>
        <b val="true"/>
        <sz val="12"/>
        <color rgb="FF0D0D0D"/>
        <rFont val="宋体"/>
        <family val="0"/>
        <charset val="134"/>
      </rPr>
      <t xml:space="preserve">
</t>
    </r>
    <r>
      <rPr>
        <b val="true"/>
        <sz val="12"/>
        <color rgb="FF0D0D0D"/>
        <rFont val="Arial"/>
        <family val="0"/>
        <charset val="134"/>
      </rPr>
      <t xml:space="preserve">Qty</t>
    </r>
  </si>
  <si>
    <t xml:space="preserve">1</t>
  </si>
  <si>
    <t xml:space="preserve">7</t>
  </si>
  <si>
    <t xml:space="preserve">Handlebar: Left</t>
  </si>
  <si>
    <t xml:space="preserve"> Handlebar: Right</t>
  </si>
  <si>
    <t xml:space="preserve"> Body: Front</t>
  </si>
  <si>
    <t xml:space="preserve"> Electric Components</t>
  </si>
  <si>
    <t xml:space="preserve">.</t>
  </si>
  <si>
    <t xml:space="preserve"> Front Fork</t>
  </si>
  <si>
    <t xml:space="preserve"> Front Wheel</t>
  </si>
  <si>
    <t xml:space="preserve">Hexagon Nuts With Flange,Style2-Fine Pitch Thread</t>
  </si>
  <si>
    <t xml:space="preserve"> Front Storage</t>
  </si>
  <si>
    <t xml:space="preserve"> Body: Middle</t>
  </si>
  <si>
    <t xml:space="preserve">8-1</t>
  </si>
  <si>
    <t xml:space="preserve">8-2</t>
  </si>
  <si>
    <t xml:space="preserve">8-3</t>
  </si>
  <si>
    <t xml:space="preserve">8-4</t>
  </si>
  <si>
    <t xml:space="preserve"> Side/Central Stand</t>
  </si>
  <si>
    <t xml:space="preserve"> Rear Components</t>
  </si>
  <si>
    <t xml:space="preserve"> Body: Rear</t>
  </si>
  <si>
    <t xml:space="preserve">  </t>
  </si>
  <si>
    <t xml:space="preserve">δ</t>
  </si>
  <si>
    <t xml:space="preserve"> Foot Pegs</t>
  </si>
  <si>
    <t xml:space="preserve">2-L</t>
  </si>
  <si>
    <t xml:space="preserve">2-R</t>
  </si>
  <si>
    <t xml:space="preserve"> Body: Tail</t>
  </si>
  <si>
    <t xml:space="preserve"> Rear Fork</t>
  </si>
  <si>
    <t xml:space="preserve"> Rear Wheel</t>
  </si>
  <si>
    <t xml:space="preserve"> H1- Handheld Diagnostic Device</t>
  </si>
  <si>
    <r>
      <rPr>
        <b val="true"/>
        <sz val="12"/>
        <color rgb="FF0D0D0D"/>
        <rFont val="宋体"/>
        <family val="0"/>
        <charset val="134"/>
      </rPr>
      <t xml:space="preserve">物料编码
</t>
    </r>
    <r>
      <rPr>
        <b val="true"/>
        <sz val="12"/>
        <color rgb="FF0D0D0D"/>
        <rFont val="Arial"/>
        <family val="0"/>
        <charset val="134"/>
      </rPr>
      <t xml:space="preserve">Part No.</t>
    </r>
  </si>
  <si>
    <t xml:space="preserve">Manufactured From</t>
  </si>
  <si>
    <t xml:space="preserve">Manufactured To</t>
  </si>
  <si>
    <r>
      <rPr>
        <b val="true"/>
        <sz val="12"/>
        <color rgb="FF0D0D0D"/>
        <rFont val="Microsoft YaHei"/>
        <family val="2"/>
        <charset val="238"/>
      </rPr>
      <t xml:space="preserve">    </t>
    </r>
    <r>
      <rPr>
        <b val="true"/>
        <sz val="12"/>
        <color rgb="FF0D0D0D"/>
        <rFont val="宋体"/>
        <family val="0"/>
        <charset val="134"/>
      </rPr>
      <t xml:space="preserve">中文名称
</t>
    </r>
    <r>
      <rPr>
        <b val="true"/>
        <sz val="12"/>
        <color rgb="FF0D0D0D"/>
        <rFont val="Arial"/>
        <family val="0"/>
        <charset val="134"/>
      </rPr>
      <t xml:space="preserve">Chinese Name</t>
    </r>
  </si>
  <si>
    <r>
      <rPr>
        <b val="true"/>
        <sz val="12"/>
        <color rgb="FF0D0D0D"/>
        <rFont val="宋体"/>
        <family val="0"/>
        <charset val="134"/>
      </rPr>
      <t xml:space="preserve">英文名称
</t>
    </r>
    <r>
      <rPr>
        <b val="true"/>
        <sz val="12"/>
        <color rgb="FF0D0D0D"/>
        <rFont val="Arial"/>
        <family val="0"/>
        <charset val="134"/>
      </rPr>
      <t xml:space="preserve">English Name</t>
    </r>
  </si>
  <si>
    <r>
      <rPr>
        <b val="true"/>
        <sz val="12"/>
        <color rgb="FF0D0D0D"/>
        <rFont val="宋体"/>
        <family val="0"/>
        <charset val="134"/>
      </rPr>
      <t xml:space="preserve">型号
</t>
    </r>
    <r>
      <rPr>
        <b val="true"/>
        <sz val="12"/>
        <color rgb="FF0D0D0D"/>
        <rFont val="Arial"/>
        <family val="0"/>
        <charset val="134"/>
      </rPr>
      <t xml:space="preserve">Spec.</t>
    </r>
  </si>
  <si>
    <r>
      <rPr>
        <b val="true"/>
        <sz val="12"/>
        <color rgb="FF0D0D0D"/>
        <rFont val="宋体"/>
        <family val="0"/>
        <charset val="134"/>
      </rPr>
      <t xml:space="preserve">数量
</t>
    </r>
    <r>
      <rPr>
        <b val="true"/>
        <sz val="12"/>
        <color rgb="FF0D0D0D"/>
        <rFont val="Arial"/>
        <family val="0"/>
        <charset val="134"/>
      </rPr>
      <t xml:space="preserve">Q’ty</t>
    </r>
  </si>
  <si>
    <r>
      <rPr>
        <b val="true"/>
        <sz val="12"/>
        <color rgb="FF0D0D0D"/>
        <rFont val="宋体"/>
        <family val="0"/>
        <charset val="134"/>
      </rPr>
      <t xml:space="preserve">备注
</t>
    </r>
    <r>
      <rPr>
        <b val="true"/>
        <sz val="12"/>
        <color rgb="FF0D0D0D"/>
        <rFont val="Arial"/>
        <family val="0"/>
        <charset val="134"/>
      </rPr>
      <t xml:space="preserve">Note</t>
    </r>
  </si>
  <si>
    <t xml:space="preserve">09-2018</t>
  </si>
  <si>
    <t xml:space="preserve">Current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</si>
  <si>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宋体"/>
        <family val="0"/>
        <charset val="134"/>
      </rPr>
      <t xml:space="preserve">后平叉（左）</t>
    </r>
  </si>
  <si>
    <t xml:space="preserve">N-GTS Rear bottom fork (Left)</t>
  </si>
  <si>
    <t xml:space="preserve">Titanium aluminum alloy die casting, motor slot 14mm, special for lengthening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</si>
  <si>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宋体"/>
        <family val="0"/>
        <charset val="134"/>
      </rPr>
      <t xml:space="preserve">后平叉（右）</t>
    </r>
  </si>
  <si>
    <t xml:space="preserve">N-GTS Rear bottom fork (Right)</t>
  </si>
  <si>
    <t xml:space="preserve">平叉衬套</t>
  </si>
  <si>
    <t xml:space="preserve">[E3/E4]Bottom fork bushing</t>
  </si>
  <si>
    <t xml:space="preserve">Φ12.5*Φ17*95 (with drawings)</t>
  </si>
  <si>
    <t xml:space="preserve">平叉衬套定位胶圈</t>
  </si>
  <si>
    <t xml:space="preserve">[E3/E4]Bottom fork bushing positioning rubber gasket</t>
  </si>
  <si>
    <t xml:space="preserve">Inner diameter of Φ18.8, outer diameter of Φ46</t>
  </si>
  <si>
    <t xml:space="preserve">平叉轴橡胶缓冲套</t>
  </si>
  <si>
    <t xml:space="preserve">[E3/E4]Bottom fork shaft Cushion collar</t>
  </si>
  <si>
    <t xml:space="preserve">Rubber</t>
  </si>
  <si>
    <t xml:space="preserve">后减震橡胶缓冲套</t>
  </si>
  <si>
    <t xml:space="preserve">[E3/E4]Rear shock absorber Cushion collar</t>
  </si>
  <si>
    <r>
      <rPr>
        <sz val="12"/>
        <color rgb="FF0D0D0D"/>
        <rFont val="Arial"/>
        <family val="0"/>
        <charset val="134"/>
      </rPr>
      <t xml:space="preserve">M1 </t>
    </r>
    <r>
      <rPr>
        <sz val="12"/>
        <color rgb="FF0D0D0D"/>
        <rFont val="宋体"/>
        <family val="0"/>
        <charset val="134"/>
      </rPr>
      <t xml:space="preserve">前轮轴</t>
    </r>
  </si>
  <si>
    <t xml:space="preserve">M1 Front Wheel Axle</t>
  </si>
  <si>
    <t xml:space="preserve">M12*1.25*190mm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</si>
  <si>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宋体"/>
        <family val="0"/>
        <charset val="134"/>
      </rPr>
      <t xml:space="preserve">中撑</t>
    </r>
  </si>
  <si>
    <t xml:space="preserve">N-GTS Central Stand</t>
  </si>
  <si>
    <t xml:space="preserve">中撑衬套</t>
  </si>
  <si>
    <t xml:space="preserve">[E3/E4]Side stand bushing</t>
  </si>
  <si>
    <t xml:space="preserve">Φ15.2xΦ12.2x5, steps: Φ19xΦ12.2x1.5  </t>
  </si>
  <si>
    <r>
      <rPr>
        <sz val="12"/>
        <color rgb="FF0D0D0D"/>
        <rFont val="Arial"/>
        <family val="0"/>
        <charset val="134"/>
      </rPr>
      <t xml:space="preserve">N1SS </t>
    </r>
    <r>
      <rPr>
        <sz val="12"/>
        <color rgb="FF0D0D0D"/>
        <rFont val="宋体"/>
        <family val="0"/>
        <charset val="134"/>
      </rPr>
      <t xml:space="preserve">双弹簧</t>
    </r>
  </si>
  <si>
    <t xml:space="preserve">[E3]Double spring</t>
  </si>
  <si>
    <t xml:space="preserve">Inner length 110, outer spring φ20, spring φ3, turns 9, inner spring φ14, spring φ2.5, turns 13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</si>
  <si>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宋体"/>
        <family val="0"/>
        <charset val="134"/>
      </rPr>
      <t xml:space="preserve">边撑</t>
    </r>
  </si>
  <si>
    <t xml:space="preserve">N-GTS Side stand</t>
  </si>
  <si>
    <t xml:space="preserve">Length 221mm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</si>
  <si>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宋体"/>
        <family val="0"/>
        <charset val="134"/>
      </rPr>
      <t xml:space="preserve">边撑开关</t>
    </r>
  </si>
  <si>
    <t xml:space="preserve">[E4]Side Stand Switch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</si>
  <si>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宋体"/>
        <family val="0"/>
        <charset val="134"/>
      </rPr>
      <t xml:space="preserve">边撑双弹簧</t>
    </r>
  </si>
  <si>
    <t xml:space="preserve">[E4]Double spring of Side stand</t>
  </si>
  <si>
    <r>
      <rPr>
        <sz val="12"/>
        <color rgb="FF0D0D0D"/>
        <rFont val="Arial"/>
        <family val="0"/>
        <charset val="134"/>
      </rPr>
      <t xml:space="preserve">N1SS </t>
    </r>
    <r>
      <rPr>
        <sz val="12"/>
        <color rgb="FF0D0D0D"/>
        <rFont val="宋体"/>
        <family val="0"/>
        <charset val="134"/>
      </rPr>
      <t xml:space="preserve">边撑固定螺栓</t>
    </r>
  </si>
  <si>
    <t xml:space="preserve">[E3/E4]Side stand fixing bolt</t>
  </si>
  <si>
    <t xml:space="preserve">Step of step bolt Φ12x13.5, with thread  10x1.25x10 and M6 countersunk hole in the central of bolt head 14</t>
  </si>
  <si>
    <t xml:space="preserve">N-GTS 后内挡泥板</t>
  </si>
  <si>
    <t xml:space="preserve">GTS Rear inner fender</t>
  </si>
  <si>
    <t xml:space="preserve">PP parts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</si>
  <si>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后减震</t>
    </r>
  </si>
  <si>
    <t xml:space="preserve">N-GT Rear shock absorber</t>
  </si>
  <si>
    <r>
      <rPr>
        <sz val="12"/>
        <color rgb="FF000000"/>
        <rFont val="Arial"/>
        <family val="0"/>
        <charset val="134"/>
      </rPr>
      <t xml:space="preserve">350MM</t>
    </r>
    <r>
      <rPr>
        <sz val="12"/>
        <color rgb="FF0D0D0D"/>
        <rFont val="宋体"/>
        <family val="0"/>
        <charset val="134"/>
      </rPr>
      <t xml:space="preserve">（</t>
    </r>
    <r>
      <rPr>
        <sz val="12"/>
        <color rgb="FF0D0D0D"/>
        <rFont val="Arial"/>
        <family val="0"/>
        <charset val="134"/>
      </rPr>
      <t xml:space="preserve">stroke of 60MM</t>
    </r>
    <r>
      <rPr>
        <sz val="12"/>
        <color rgb="FF0D0D0D"/>
        <rFont val="宋体"/>
        <family val="0"/>
        <charset val="134"/>
      </rPr>
      <t xml:space="preserve">）</t>
    </r>
    <r>
      <rPr>
        <sz val="12"/>
        <color rgb="FF0D0D0D"/>
        <rFont val="Arial"/>
        <family val="0"/>
        <charset val="134"/>
      </rPr>
      <t xml:space="preserve">Balck</t>
    </r>
    <r>
      <rPr>
        <sz val="12"/>
        <color rgb="FF0D0D0D"/>
        <rFont val="宋体"/>
        <family val="0"/>
        <charset val="134"/>
      </rPr>
      <t xml:space="preserve">，</t>
    </r>
    <r>
      <rPr>
        <sz val="12"/>
        <color rgb="FF0D0D0D"/>
        <rFont val="Arial"/>
        <family val="0"/>
        <charset val="134"/>
      </rPr>
      <t xml:space="preserve">K1=20N/mm K2=35N/mm</t>
    </r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</si>
  <si>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铭牌</t>
    </r>
  </si>
  <si>
    <t xml:space="preserve">N-GT Nameplate</t>
  </si>
  <si>
    <t xml:space="preserve">70mm*30mm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</si>
  <si>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前叉油管夹</t>
    </r>
  </si>
  <si>
    <t xml:space="preserve">N-GT Front fork Fluid tube clip</t>
  </si>
  <si>
    <r>
      <rPr>
        <sz val="12"/>
        <color rgb="FF000000"/>
        <rFont val="Arial"/>
        <family val="0"/>
        <charset val="134"/>
      </rPr>
      <t xml:space="preserve">Q235</t>
    </r>
    <r>
      <rPr>
        <sz val="12"/>
        <color rgb="FF0D0D0D"/>
        <rFont val="宋体"/>
        <family val="0"/>
        <charset val="134"/>
      </rPr>
      <t xml:space="preserve">，</t>
    </r>
    <r>
      <rPr>
        <sz val="12"/>
        <color rgb="FF0D0D0D"/>
        <rFont val="Arial"/>
        <family val="0"/>
        <charset val="134"/>
      </rPr>
      <t xml:space="preserve">electrophoreses</t>
    </r>
  </si>
  <si>
    <t xml:space="preserve">前左右反射器</t>
  </si>
  <si>
    <t xml:space="preserve">[E4]Front left and right reflectors</t>
  </si>
  <si>
    <t xml:space="preserve">Amber, arc bonding, length 100mm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</si>
  <si>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Microsoft YaHei"/>
        <family val="2"/>
        <charset val="238"/>
      </rPr>
      <t xml:space="preserve">前轮毂</t>
    </r>
  </si>
  <si>
    <t xml:space="preserve">N-GTS Front Alloy wheel</t>
  </si>
  <si>
    <t xml:space="preserve">A356 material, 14 * 2.15, valve nozzle aperture Φ 11.3 mm, black plastic spraying, bearing, seal ring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</si>
  <si>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Microsoft YaHei"/>
        <family val="2"/>
        <charset val="238"/>
      </rPr>
      <t xml:space="preserve">前轮胎</t>
    </r>
  </si>
  <si>
    <t xml:space="preserve">N-GTS Front tire</t>
  </si>
  <si>
    <r>
      <rPr>
        <sz val="12"/>
        <color rgb="FF000000"/>
        <rFont val="Arial"/>
        <family val="0"/>
        <charset val="134"/>
      </rPr>
      <t xml:space="preserve">90-90-14</t>
    </r>
    <r>
      <rPr>
        <sz val="12"/>
        <color rgb="FF000000"/>
        <rFont val="Microsoft YaHei"/>
        <family val="2"/>
        <charset val="238"/>
      </rPr>
      <t xml:space="preserve">，</t>
    </r>
    <r>
      <rPr>
        <sz val="12"/>
        <color rgb="FF000000"/>
        <rFont val="Arial"/>
        <family val="0"/>
        <charset val="134"/>
      </rPr>
      <t xml:space="preserve">C6501 4PR TL</t>
    </r>
  </si>
  <si>
    <t xml:space="preserve">气门嘴</t>
  </si>
  <si>
    <t xml:space="preserve">[E3/E4]Valve</t>
  </si>
  <si>
    <t xml:space="preserve">Including the valve cap, tubeless bent valve PVR70</t>
  </si>
  <si>
    <t xml:space="preserve">前碟刹盘</t>
  </si>
  <si>
    <t xml:space="preserve">[E3/E4]Front brake disc</t>
  </si>
  <si>
    <t xml:space="preserve">Disc 220mm, 3 holes, 3.5mm</t>
  </si>
  <si>
    <r>
      <rPr>
        <sz val="12"/>
        <color rgb="FF0D0D0D"/>
        <rFont val="Arial"/>
        <family val="0"/>
        <charset val="134"/>
      </rPr>
      <t xml:space="preserve">N1SS </t>
    </r>
    <r>
      <rPr>
        <sz val="12"/>
        <color rgb="FF0D0D0D"/>
        <rFont val="宋体"/>
        <family val="0"/>
        <charset val="134"/>
      </rPr>
      <t xml:space="preserve">前轮轴</t>
    </r>
  </si>
  <si>
    <t xml:space="preserve">[E3/E4]Front wheel axle</t>
  </si>
  <si>
    <r>
      <rPr>
        <sz val="12"/>
        <color rgb="FF000000"/>
        <rFont val="Arial"/>
        <family val="0"/>
        <charset val="134"/>
      </rPr>
      <t xml:space="preserve">Standard component custom-tapping  M12*1.25*225m</t>
    </r>
    <r>
      <rPr>
        <sz val="12"/>
        <color rgb="FF0D0D0D"/>
        <rFont val="Microsoft YaHei"/>
        <family val="2"/>
        <charset val="238"/>
      </rPr>
      <t xml:space="preserve">，</t>
    </r>
    <r>
      <rPr>
        <sz val="12"/>
        <color rgb="FF0D0D0D"/>
        <rFont val="Arial"/>
        <family val="0"/>
        <charset val="134"/>
      </rPr>
      <t xml:space="preserve">length of thread 30±2</t>
    </r>
    <r>
      <rPr>
        <sz val="12"/>
        <color rgb="FF0D0D0D"/>
        <rFont val="Microsoft YaHei"/>
        <family val="2"/>
        <charset val="238"/>
      </rPr>
      <t xml:space="preserve">，</t>
    </r>
    <r>
      <rPr>
        <sz val="12"/>
        <color rgb="FF0D0D0D"/>
        <rFont val="Arial"/>
        <family val="0"/>
        <charset val="134"/>
      </rPr>
      <t xml:space="preserve">Black Zinc</t>
    </r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</si>
  <si>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Microsoft YaHei"/>
        <family val="2"/>
        <charset val="238"/>
      </rPr>
      <t xml:space="preserve">前轮轴套</t>
    </r>
  </si>
  <si>
    <t xml:space="preserve"> GTS Front wheel axle sleeve</t>
  </si>
  <si>
    <r>
      <rPr>
        <sz val="12"/>
        <color rgb="FF000000"/>
        <rFont val="Arial"/>
        <family val="0"/>
        <charset val="134"/>
      </rPr>
      <t xml:space="preserve">Zinc plating color</t>
    </r>
    <r>
      <rPr>
        <sz val="12"/>
        <color rgb="FF000000"/>
        <rFont val="宋体"/>
        <family val="0"/>
        <charset val="134"/>
      </rPr>
      <t xml:space="preserve">，</t>
    </r>
    <r>
      <rPr>
        <sz val="12"/>
        <color rgb="FF000000"/>
        <rFont val="Arial"/>
        <family val="0"/>
        <charset val="134"/>
      </rPr>
      <t xml:space="preserve">Φ12*Φ18*19mm</t>
    </r>
  </si>
  <si>
    <r>
      <rPr>
        <sz val="12"/>
        <color rgb="FF000000"/>
        <rFont val="Arial"/>
        <family val="0"/>
        <charset val="134"/>
      </rPr>
      <t xml:space="preserve">Zinc plating color</t>
    </r>
    <r>
      <rPr>
        <sz val="12"/>
        <color rgb="FF000000"/>
        <rFont val="宋体"/>
        <family val="0"/>
        <charset val="134"/>
      </rPr>
      <t xml:space="preserve">，</t>
    </r>
    <r>
      <rPr>
        <sz val="12"/>
        <color rgb="FF000000"/>
        <rFont val="Arial"/>
        <family val="0"/>
        <charset val="134"/>
      </rPr>
      <t xml:space="preserve">Φ12*Φ18*29mm</t>
    </r>
  </si>
  <si>
    <r>
      <rPr>
        <sz val="12"/>
        <color rgb="FF0D0D0D"/>
        <rFont val="Arial"/>
        <family val="0"/>
        <charset val="134"/>
      </rPr>
      <t xml:space="preserve">N-Cargo </t>
    </r>
    <r>
      <rPr>
        <sz val="12"/>
        <color rgb="FF0D0D0D"/>
        <rFont val="宋体"/>
        <family val="0"/>
        <charset val="134"/>
      </rPr>
      <t xml:space="preserve">前叉组件（含减震）</t>
    </r>
  </si>
  <si>
    <t xml:space="preserve">N-Cargo Front fork assembly (including shock absorber)</t>
  </si>
  <si>
    <r>
      <rPr>
        <sz val="12"/>
        <color rgb="FF0D0D0D"/>
        <rFont val="Arial"/>
        <family val="0"/>
        <charset val="134"/>
      </rPr>
      <t xml:space="preserve">N-cargo </t>
    </r>
    <r>
      <rPr>
        <sz val="12"/>
        <color rgb="FF0D0D0D"/>
        <rFont val="宋体"/>
        <family val="0"/>
        <charset val="134"/>
      </rPr>
      <t xml:space="preserve">前减震（左）</t>
    </r>
  </si>
  <si>
    <r>
      <rPr>
        <sz val="12"/>
        <color rgb="FF0D0D0D"/>
        <rFont val="Arial"/>
        <family val="0"/>
        <charset val="134"/>
      </rPr>
      <t xml:space="preserve">N-cargo Front shock absorber </t>
    </r>
    <r>
      <rPr>
        <sz val="12"/>
        <color rgb="FF0D0D0D"/>
        <rFont val="Microsoft YaHei"/>
        <family val="2"/>
        <charset val="238"/>
      </rPr>
      <t xml:space="preserve">（</t>
    </r>
    <r>
      <rPr>
        <sz val="12"/>
        <color rgb="FF0D0D0D"/>
        <rFont val="Arial"/>
        <family val="0"/>
        <charset val="134"/>
      </rPr>
      <t xml:space="preserve">Left</t>
    </r>
    <r>
      <rPr>
        <sz val="12"/>
        <color rgb="FF0D0D0D"/>
        <rFont val="Microsoft YaHei"/>
        <family val="2"/>
        <charset val="238"/>
      </rPr>
      <t xml:space="preserve">）</t>
    </r>
  </si>
  <si>
    <r>
      <rPr>
        <sz val="12"/>
        <color rgb="FF0D0D0D"/>
        <rFont val="Arial"/>
        <family val="0"/>
        <charset val="134"/>
      </rPr>
      <t xml:space="preserve">N-cargo </t>
    </r>
    <r>
      <rPr>
        <sz val="12"/>
        <color rgb="FF0D0D0D"/>
        <rFont val="宋体"/>
        <family val="0"/>
        <charset val="134"/>
      </rPr>
      <t xml:space="preserve">前减震（右）</t>
    </r>
  </si>
  <si>
    <t xml:space="preserve">N-cargo Front shock absorber(Right)</t>
  </si>
  <si>
    <t xml:space="preserve">05-2016</t>
  </si>
  <si>
    <r>
      <rPr>
        <strike val="true"/>
        <sz val="12"/>
        <color rgb="FF0D0D0D"/>
        <rFont val="宋体"/>
        <family val="0"/>
        <charset val="134"/>
      </rPr>
      <t xml:space="preserve">方向柱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</si>
  <si>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Arial"/>
        <family val="0"/>
        <charset val="134"/>
      </rPr>
      <t xml:space="preserve"> Steering column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</si>
  <si>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t xml:space="preserve">03-2020</t>
  </si>
  <si>
    <t xml:space="preserve">current</t>
  </si>
  <si>
    <t xml:space="preserve">N1SP方向柱</t>
  </si>
  <si>
    <r>
      <rPr>
        <sz val="12"/>
        <color rgb="FF0D0D0D"/>
        <rFont val="Arial"/>
        <family val="0"/>
        <charset val="134"/>
      </rPr>
      <t xml:space="preserve">Steering column</t>
    </r>
    <r>
      <rPr>
        <sz val="12"/>
        <color rgb="FF0D0D0D"/>
        <rFont val="Microsoft YaHei"/>
        <family val="2"/>
        <charset val="238"/>
      </rPr>
      <t xml:space="preserve">（</t>
    </r>
    <r>
      <rPr>
        <sz val="12"/>
        <color rgb="FF0D0D0D"/>
        <rFont val="Arial"/>
        <family val="0"/>
        <charset val="134"/>
      </rPr>
      <t xml:space="preserve">without shock absorber</t>
    </r>
    <r>
      <rPr>
        <sz val="12"/>
        <color rgb="FF0D0D0D"/>
        <rFont val="Microsoft YaHei"/>
        <family val="2"/>
        <charset val="238"/>
      </rPr>
      <t xml:space="preserve">）</t>
    </r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</si>
  <si>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宋体"/>
        <family val="0"/>
        <charset val="134"/>
      </rPr>
      <t xml:space="preserve">电机</t>
    </r>
  </si>
  <si>
    <t xml:space="preserve">N-GTS motor(3000W)</t>
  </si>
  <si>
    <r>
      <rPr>
        <sz val="12"/>
        <color rgb="FF000000"/>
        <rFont val="Arial"/>
        <family val="0"/>
        <charset val="134"/>
      </rPr>
      <t xml:space="preserve">60V3000W</t>
    </r>
    <r>
      <rPr>
        <sz val="12"/>
        <color rgb="FF000000"/>
        <rFont val="宋体"/>
        <family val="0"/>
        <charset val="134"/>
      </rPr>
      <t xml:space="preserve">，</t>
    </r>
    <r>
      <rPr>
        <sz val="12"/>
        <color rgb="FF000000"/>
        <rFont val="Arial"/>
        <family val="0"/>
        <charset val="134"/>
      </rPr>
      <t xml:space="preserve">14''</t>
    </r>
    <r>
      <rPr>
        <sz val="12"/>
        <color rgb="FF000000"/>
        <rFont val="宋体"/>
        <family val="0"/>
        <charset val="134"/>
      </rPr>
      <t xml:space="preserve">，</t>
    </r>
    <r>
      <rPr>
        <sz val="12"/>
        <color rgb="FF000000"/>
        <rFont val="Arial"/>
        <family val="0"/>
        <charset val="134"/>
      </rPr>
      <t xml:space="preserve">BOSCH</t>
    </r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</si>
  <si>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Microsoft YaHei"/>
        <family val="2"/>
        <charset val="238"/>
      </rPr>
      <t xml:space="preserve">后轮胎</t>
    </r>
  </si>
  <si>
    <t xml:space="preserve">N-GTS Rear tire</t>
  </si>
  <si>
    <r>
      <rPr>
        <sz val="12"/>
        <color rgb="FF000000"/>
        <rFont val="Arial"/>
        <family val="0"/>
        <charset val="134"/>
      </rPr>
      <t xml:space="preserve">110-80-14</t>
    </r>
    <r>
      <rPr>
        <sz val="12"/>
        <color rgb="FF000000"/>
        <rFont val="Microsoft YaHei"/>
        <family val="2"/>
        <charset val="238"/>
      </rPr>
      <t xml:space="preserve">，</t>
    </r>
    <r>
      <rPr>
        <sz val="12"/>
        <color rgb="FF000000"/>
        <rFont val="Arial"/>
        <family val="0"/>
        <charset val="134"/>
      </rPr>
      <t xml:space="preserve">C6501R 4PR TL</t>
    </r>
  </si>
  <si>
    <t xml:space="preserve">后碟刹盘</t>
  </si>
  <si>
    <t xml:space="preserve">[E3/E4]Rear brake disc</t>
  </si>
  <si>
    <t xml:space="preserve">Round disc 180mm, brake disc protrusion</t>
  </si>
  <si>
    <r>
      <rPr>
        <sz val="12"/>
        <color rgb="FF0D0D0D"/>
        <rFont val="Arial"/>
        <family val="0"/>
        <charset val="134"/>
      </rPr>
      <t xml:space="preserve">MB DC-DC</t>
    </r>
    <r>
      <rPr>
        <sz val="12"/>
        <color rgb="FF0D0D0D"/>
        <rFont val="宋体"/>
        <family val="0"/>
        <charset val="134"/>
      </rPr>
      <t xml:space="preserve">转换器</t>
    </r>
  </si>
  <si>
    <t xml:space="preserve">DC-DC Converter</t>
  </si>
  <si>
    <t xml:space="preserve">DC-DC input 36-72v output 12V, 125W, USB output 5V2A, with magnetic ring, label and marking model "pld125-1dcf55-12"</t>
  </si>
  <si>
    <r>
      <rPr>
        <sz val="12"/>
        <color rgb="FF0D0D0D"/>
        <rFont val="Arial"/>
        <family val="0"/>
        <charset val="134"/>
      </rPr>
      <t xml:space="preserve">DC-DC</t>
    </r>
    <r>
      <rPr>
        <sz val="12"/>
        <color rgb="FF0D0D0D"/>
        <rFont val="宋体"/>
        <family val="0"/>
        <charset val="134"/>
      </rPr>
      <t xml:space="preserve">转换器支架</t>
    </r>
  </si>
  <si>
    <t xml:space="preserve">[E3/E4]DC-DC converter bracket</t>
  </si>
  <si>
    <t xml:space="preserve">Iron Q195 stamping  spraying plastics  Black 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</si>
  <si>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智能中控（欧洲）</t>
    </r>
  </si>
  <si>
    <r>
      <rPr>
        <sz val="12"/>
        <color rgb="FF0D0D0D"/>
        <rFont val="Arial"/>
        <family val="0"/>
        <charset val="134"/>
      </rPr>
      <t xml:space="preserve">N-GT ECU Smart central controller</t>
    </r>
    <r>
      <rPr>
        <sz val="12"/>
        <color rgb="FF0D0D0D"/>
        <rFont val="宋体"/>
        <family val="0"/>
        <charset val="134"/>
      </rPr>
      <t xml:space="preserve">（</t>
    </r>
    <r>
      <rPr>
        <sz val="12"/>
        <color rgb="FF0D0D0D"/>
        <rFont val="Arial"/>
        <family val="0"/>
        <charset val="134"/>
      </rPr>
      <t xml:space="preserve">EU)</t>
    </r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</si>
  <si>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智能中控（美洲）</t>
    </r>
  </si>
  <si>
    <t xml:space="preserve">N-GT ECU Smart central controller(America)</t>
  </si>
  <si>
    <t xml:space="preserve">Now only used in Mexico and American</t>
  </si>
  <si>
    <t xml:space="preserve">02-2020</t>
  </si>
  <si>
    <r>
      <rPr>
        <sz val="12"/>
        <color rgb="FF0D0D0D"/>
        <rFont val="Arial"/>
        <family val="0"/>
        <charset val="134"/>
      </rPr>
      <t xml:space="preserve">U3 LTE</t>
    </r>
    <r>
      <rPr>
        <sz val="12"/>
        <color rgb="FF0D0D0D"/>
        <rFont val="宋体"/>
        <family val="0"/>
        <charset val="134"/>
      </rPr>
      <t xml:space="preserve">中控外置</t>
    </r>
    <r>
      <rPr>
        <sz val="12"/>
        <color rgb="FF0D0D0D"/>
        <rFont val="Arial"/>
        <family val="0"/>
        <charset val="134"/>
      </rPr>
      <t xml:space="preserve">GPS</t>
    </r>
    <r>
      <rPr>
        <sz val="12"/>
        <color rgb="FF0D0D0D"/>
        <rFont val="宋体"/>
        <family val="0"/>
        <charset val="134"/>
      </rPr>
      <t xml:space="preserve">天线</t>
    </r>
  </si>
  <si>
    <t xml:space="preserve">U3 LTE ECU external antenna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</si>
  <si>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宋体"/>
        <family val="0"/>
        <charset val="134"/>
      </rPr>
      <t xml:space="preserve">灯控总成（欧洲版）</t>
    </r>
  </si>
  <si>
    <t xml:space="preserve">[E4]Lamp Controller</t>
  </si>
  <si>
    <r>
      <rPr>
        <sz val="12"/>
        <color rgb="FF000000"/>
        <rFont val="Arial"/>
        <family val="0"/>
        <charset val="134"/>
      </rPr>
      <t xml:space="preserve">Software version</t>
    </r>
    <r>
      <rPr>
        <sz val="12"/>
        <color rgb="FF0D0D0D"/>
        <rFont val="Microsoft YaHei"/>
        <family val="2"/>
        <charset val="238"/>
      </rPr>
      <t xml:space="preserve">：</t>
    </r>
    <r>
      <rPr>
        <sz val="12"/>
        <color rgb="FF0D0D0D"/>
        <rFont val="Arial"/>
        <family val="0"/>
        <charset val="134"/>
      </rPr>
      <t xml:space="preserve">NS-LCA01</t>
    </r>
  </si>
  <si>
    <t xml:space="preserve">07-2019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</si>
  <si>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宋体"/>
        <family val="0"/>
        <charset val="134"/>
      </rPr>
      <t xml:space="preserve">灯控总成（美洲版）</t>
    </r>
  </si>
  <si>
    <t xml:space="preserve"> lamp controller </t>
  </si>
  <si>
    <t xml:space="preserve">喇叭</t>
  </si>
  <si>
    <t xml:space="preserve">Horn</t>
  </si>
  <si>
    <t xml:space="preserve">十字槽盘头自攻螺钉</t>
  </si>
  <si>
    <t xml:space="preserve">Cross recessed pan head tapping screw</t>
  </si>
  <si>
    <r>
      <rPr>
        <sz val="12"/>
        <color rgb="FF000000"/>
        <rFont val="Arial"/>
        <family val="0"/>
        <charset val="134"/>
      </rPr>
      <t xml:space="preserve">ST3.5*13</t>
    </r>
    <r>
      <rPr>
        <sz val="12"/>
        <color rgb="FF0D0D0D"/>
        <rFont val="宋体"/>
        <family val="0"/>
        <charset val="134"/>
      </rPr>
      <t xml:space="preserve">，</t>
    </r>
    <r>
      <rPr>
        <sz val="12"/>
        <color rgb="FF0D0D0D"/>
        <rFont val="Arial"/>
        <family val="0"/>
        <charset val="134"/>
      </rPr>
      <t xml:space="preserve">White</t>
    </r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</si>
  <si>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中控板支架</t>
    </r>
  </si>
  <si>
    <t xml:space="preserve">[E4]ECU panel bracket</t>
  </si>
  <si>
    <t xml:space="preserve">Iron Q195 stamping  spraying plastics  Black  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</si>
  <si>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方向把</t>
    </r>
  </si>
  <si>
    <t xml:space="preserve">[E4]Handlebar</t>
  </si>
  <si>
    <r>
      <rPr>
        <sz val="12"/>
        <color rgb="FF0D0D0D"/>
        <rFont val="Arial"/>
        <family val="0"/>
        <charset val="134"/>
      </rPr>
      <t xml:space="preserve">T</t>
    </r>
    <r>
      <rPr>
        <sz val="12"/>
        <color rgb="FF0D0D0D"/>
        <rFont val="宋体"/>
        <family val="0"/>
        <charset val="134"/>
      </rPr>
      <t xml:space="preserve">型板</t>
    </r>
  </si>
  <si>
    <t xml:space="preserve">[E3/E4]T-plate</t>
  </si>
  <si>
    <r>
      <rPr>
        <strike val="true"/>
        <sz val="12"/>
        <color rgb="FF0D0D0D"/>
        <rFont val="宋体"/>
        <family val="0"/>
        <charset val="134"/>
      </rPr>
      <t xml:space="preserve"> 取消</t>
    </r>
    <r>
      <rPr>
        <strike val="true"/>
        <sz val="12"/>
        <color rgb="FF0D0D0D"/>
        <rFont val="Arial"/>
        <family val="0"/>
        <charset val="134"/>
      </rPr>
      <t xml:space="preserve">N-GT </t>
    </r>
    <r>
      <rPr>
        <strike val="true"/>
        <sz val="12"/>
        <color rgb="FF0D0D0D"/>
        <rFont val="宋体"/>
        <family val="0"/>
        <charset val="134"/>
      </rPr>
      <t xml:space="preserve">仪表支架</t>
    </r>
  </si>
  <si>
    <r>
      <rPr>
        <strike val="true"/>
        <sz val="12"/>
        <color rgb="FF0D0D0D"/>
        <rFont val="Arial"/>
        <family val="0"/>
        <charset val="134"/>
      </rPr>
      <t xml:space="preserve">N-GT Dashboard Bracket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</si>
  <si>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t xml:space="preserve">Q195,Plastic spraying black</t>
  </si>
  <si>
    <t xml:space="preserve">can match 30303001 &amp; 30303002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</si>
  <si>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仪表支架</t>
    </r>
  </si>
  <si>
    <t xml:space="preserve">N-GT Dashboard Bracket</t>
  </si>
  <si>
    <t xml:space="preserve">方向把固定上块 取消</t>
  </si>
  <si>
    <r>
      <rPr>
        <strike val="true"/>
        <sz val="12"/>
        <color rgb="FF0D0D0D"/>
        <rFont val="Arial"/>
        <family val="0"/>
        <charset val="134"/>
      </rPr>
      <t xml:space="preserve">[E3/E4]Handlebar fixing upper block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</si>
  <si>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t xml:space="preserve">Aluminum alloy die casting .1kg  </t>
  </si>
  <si>
    <t xml:space="preserve">方向把固定上块</t>
  </si>
  <si>
    <t xml:space="preserve">[E3/E4]Handlebar fixing upper block</t>
  </si>
  <si>
    <t xml:space="preserve">压铸铝</t>
  </si>
  <si>
    <t xml:space="preserve">should be used with 2pc 40201022</t>
  </si>
  <si>
    <t xml:space="preserve">十字槽中盘头螺栓</t>
  </si>
  <si>
    <t xml:space="preserve">[E3/E4]Cross recessed medium pan head bolt</t>
  </si>
  <si>
    <t xml:space="preserve">M6x16 (black)</t>
  </si>
  <si>
    <t xml:space="preserve">方向把固定下块</t>
  </si>
  <si>
    <t xml:space="preserve">[E3/E4]Handlebar fixing lower block</t>
  </si>
  <si>
    <t xml:space="preserve">Aluminum alloy die casting .5kg  </t>
  </si>
  <si>
    <r>
      <rPr>
        <sz val="12"/>
        <color rgb="FF0D0D0D"/>
        <rFont val="Arial"/>
        <family val="0"/>
        <charset val="134"/>
      </rPr>
      <t xml:space="preserve">N-GTS CBS</t>
    </r>
    <r>
      <rPr>
        <sz val="12"/>
        <color rgb="FF0D0D0D"/>
        <rFont val="宋体"/>
        <family val="0"/>
        <charset val="134"/>
      </rPr>
      <t xml:space="preserve">刹车总成</t>
    </r>
  </si>
  <si>
    <t xml:space="preserve">N-GTS CBS Brake assembly</t>
  </si>
  <si>
    <r>
      <rPr>
        <sz val="12"/>
        <color rgb="FF0D0D0D"/>
        <rFont val="Arial"/>
        <family val="0"/>
        <charset val="134"/>
      </rPr>
      <t xml:space="preserve">N-GT CBS</t>
    </r>
    <r>
      <rPr>
        <sz val="12"/>
        <color rgb="FF0D0D0D"/>
        <rFont val="宋体"/>
        <family val="0"/>
        <charset val="134"/>
      </rPr>
      <t xml:space="preserve">刹车支架</t>
    </r>
  </si>
  <si>
    <t xml:space="preserve">N-GT CBS Brake assembly bracket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</si>
  <si>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前碟刹主泵</t>
    </r>
  </si>
  <si>
    <t xml:space="preserve">N-GT Front Disc Brake Main Pump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</si>
  <si>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后碟刹主泵</t>
    </r>
  </si>
  <si>
    <t xml:space="preserve">N-GT Rear Disc Brake Main Pump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</si>
  <si>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前碟刹下泵</t>
    </r>
  </si>
  <si>
    <t xml:space="preserve">N-GT Front Disc Brake lower Pump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</si>
  <si>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后碟刹下泵</t>
    </r>
  </si>
  <si>
    <t xml:space="preserve">N-GT Rear Disc Brak lower Pump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</si>
  <si>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前碟刹油管</t>
    </r>
    <r>
      <rPr>
        <sz val="12"/>
        <color rgb="FF0D0D0D"/>
        <rFont val="Arial"/>
        <family val="0"/>
        <charset val="134"/>
      </rPr>
      <t xml:space="preserve">1</t>
    </r>
  </si>
  <si>
    <t xml:space="preserve">N-GT Front Disc Brake fluid tube 1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</si>
  <si>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后碟刹油管</t>
    </r>
    <r>
      <rPr>
        <sz val="12"/>
        <color rgb="FF0D0D0D"/>
        <rFont val="Arial"/>
        <family val="0"/>
        <charset val="134"/>
      </rPr>
      <t xml:space="preserve">2</t>
    </r>
  </si>
  <si>
    <t xml:space="preserve">N-GT Rear Disc Brak fluid tube 2 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</si>
  <si>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后碟刹油管</t>
    </r>
    <r>
      <rPr>
        <sz val="12"/>
        <color rgb="FF0D0D0D"/>
        <rFont val="Arial"/>
        <family val="0"/>
        <charset val="134"/>
      </rPr>
      <t xml:space="preserve">3</t>
    </r>
  </si>
  <si>
    <t xml:space="preserve">N-GT Rear Disc Brak fluid tube 3 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</si>
  <si>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后碟刹油管</t>
    </r>
    <r>
      <rPr>
        <sz val="12"/>
        <color rgb="FF0D0D0D"/>
        <rFont val="Arial"/>
        <family val="0"/>
        <charset val="134"/>
      </rPr>
      <t xml:space="preserve">4</t>
    </r>
  </si>
  <si>
    <t xml:space="preserve">N-GT Rear Disc Brak fluid tube 4 </t>
  </si>
  <si>
    <r>
      <rPr>
        <sz val="12"/>
        <color rgb="FF0D0D0D"/>
        <rFont val="Arial"/>
        <family val="0"/>
        <charset val="134"/>
      </rPr>
      <t xml:space="preserve">N-GT Y1</t>
    </r>
    <r>
      <rPr>
        <sz val="12"/>
        <color rgb="FF0D0D0D"/>
        <rFont val="宋体"/>
        <family val="0"/>
        <charset val="134"/>
      </rPr>
      <t xml:space="preserve">阀组件</t>
    </r>
  </si>
  <si>
    <t xml:space="preserve">N-GT Y1 Valve assembly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</si>
  <si>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前碟刹下泵制动片</t>
    </r>
  </si>
  <si>
    <t xml:space="preserve">N-GT Front Disc Brake lower Pump Brake Pad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</si>
  <si>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后碟刹制动片</t>
    </r>
  </si>
  <si>
    <t xml:space="preserve">N-GT Rear Disc Brak Brake Pad</t>
  </si>
  <si>
    <r>
      <rPr>
        <sz val="12"/>
        <color rgb="FF0D0D0D"/>
        <rFont val="Arial"/>
        <family val="0"/>
        <charset val="134"/>
      </rPr>
      <t xml:space="preserve">[N</t>
    </r>
    <r>
      <rPr>
        <sz val="12"/>
        <color rgb="FF0D0D0D"/>
        <rFont val="宋体"/>
        <family val="0"/>
        <charset val="134"/>
      </rPr>
      <t xml:space="preserve">系通用</t>
    </r>
    <r>
      <rPr>
        <sz val="12"/>
        <color rgb="FF0D0D0D"/>
        <rFont val="Arial"/>
        <family val="0"/>
        <charset val="134"/>
      </rPr>
      <t xml:space="preserve">]</t>
    </r>
    <r>
      <rPr>
        <sz val="12"/>
        <color rgb="FF0D0D0D"/>
        <rFont val="宋体"/>
        <family val="0"/>
        <charset val="134"/>
      </rPr>
      <t xml:space="preserve">后碟刹手柄</t>
    </r>
  </si>
  <si>
    <t xml:space="preserve">[E3/E4]N1S Rear disc brake lever</t>
  </si>
  <si>
    <t xml:space="preserve">158.6mm</t>
  </si>
  <si>
    <r>
      <rPr>
        <sz val="12"/>
        <color rgb="FF0D0D0D"/>
        <rFont val="Arial"/>
        <family val="0"/>
        <charset val="134"/>
      </rPr>
      <t xml:space="preserve">[N</t>
    </r>
    <r>
      <rPr>
        <sz val="12"/>
        <color rgb="FF0D0D0D"/>
        <rFont val="宋体"/>
        <family val="0"/>
        <charset val="134"/>
      </rPr>
      <t xml:space="preserve">系通用</t>
    </r>
    <r>
      <rPr>
        <sz val="12"/>
        <color rgb="FF0D0D0D"/>
        <rFont val="Arial"/>
        <family val="0"/>
        <charset val="134"/>
      </rPr>
      <t xml:space="preserve">]</t>
    </r>
    <r>
      <rPr>
        <sz val="12"/>
        <color rgb="FF0D0D0D"/>
        <rFont val="宋体"/>
        <family val="0"/>
        <charset val="134"/>
      </rPr>
      <t xml:space="preserve">前碟刹手柄</t>
    </r>
  </si>
  <si>
    <t xml:space="preserve">[E3/E4]N1S Front disc brake lever</t>
  </si>
  <si>
    <r>
      <rPr>
        <sz val="12"/>
        <color rgb="FF0D0D0D"/>
        <rFont val="Arial"/>
        <family val="0"/>
        <charset val="134"/>
      </rPr>
      <t xml:space="preserve">[N</t>
    </r>
    <r>
      <rPr>
        <sz val="12"/>
        <color rgb="FF0D0D0D"/>
        <rFont val="Microsoft YaHei"/>
        <family val="2"/>
        <charset val="238"/>
      </rPr>
      <t xml:space="preserve">系通用</t>
    </r>
    <r>
      <rPr>
        <sz val="12"/>
        <color rgb="FF0D0D0D"/>
        <rFont val="Arial"/>
        <family val="0"/>
        <charset val="134"/>
      </rPr>
      <t xml:space="preserve">]</t>
    </r>
    <r>
      <rPr>
        <sz val="12"/>
        <color rgb="FF0D0D0D"/>
        <rFont val="Microsoft YaHei"/>
        <family val="2"/>
        <charset val="238"/>
      </rPr>
      <t xml:space="preserve">前碟刹上油盒（含油盖）</t>
    </r>
  </si>
  <si>
    <t xml:space="preserve">[E3/E4]N1S Front disc brake Top Fluid Reservoir</t>
  </si>
  <si>
    <t xml:space="preserve">Piston diameter 12.7mm</t>
  </si>
  <si>
    <r>
      <rPr>
        <sz val="12"/>
        <color rgb="FF0D0D0D"/>
        <rFont val="Arial"/>
        <family val="0"/>
        <charset val="134"/>
      </rPr>
      <t xml:space="preserve">[N</t>
    </r>
    <r>
      <rPr>
        <sz val="12"/>
        <color rgb="FF0D0D0D"/>
        <rFont val="Microsoft YaHei"/>
        <family val="2"/>
        <charset val="238"/>
      </rPr>
      <t xml:space="preserve">系通用</t>
    </r>
    <r>
      <rPr>
        <sz val="12"/>
        <color rgb="FF0D0D0D"/>
        <rFont val="Arial"/>
        <family val="0"/>
        <charset val="134"/>
      </rPr>
      <t xml:space="preserve">]</t>
    </r>
    <r>
      <rPr>
        <sz val="12"/>
        <color rgb="FF0D0D0D"/>
        <rFont val="Microsoft YaHei"/>
        <family val="2"/>
        <charset val="238"/>
      </rPr>
      <t xml:space="preserve">后碟刹上油盒（含油盖）</t>
    </r>
  </si>
  <si>
    <t xml:space="preserve">[E3/E4]N1S Rear disc brake Top Fluid Reservoir</t>
  </si>
  <si>
    <t xml:space="preserve">05-2019</t>
  </si>
  <si>
    <r>
      <rPr>
        <strike val="true"/>
        <sz val="12"/>
        <color rgb="FF0D0D0D"/>
        <rFont val="Arial"/>
        <family val="0"/>
        <charset val="134"/>
      </rPr>
      <t xml:space="preserve">[N</t>
    </r>
    <r>
      <rPr>
        <strike val="true"/>
        <sz val="12"/>
        <color rgb="FF0D0D0D"/>
        <rFont val="宋体"/>
        <family val="0"/>
        <charset val="134"/>
      </rPr>
      <t xml:space="preserve">系通用</t>
    </r>
    <r>
      <rPr>
        <strike val="true"/>
        <sz val="12"/>
        <color rgb="FF0D0D0D"/>
        <rFont val="Arial"/>
        <family val="0"/>
        <charset val="134"/>
      </rPr>
      <t xml:space="preserve">]</t>
    </r>
    <r>
      <rPr>
        <strike val="true"/>
        <sz val="12"/>
        <color rgb="FF0D0D0D"/>
        <rFont val="宋体"/>
        <family val="0"/>
        <charset val="134"/>
      </rPr>
      <t xml:space="preserve">前叉油封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</si>
  <si>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Arial"/>
        <family val="0"/>
        <charset val="134"/>
      </rPr>
      <t xml:space="preserve">[E3/E4]Front Fork Oil Seal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</si>
  <si>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t xml:space="preserve">43mm*31mm*10.5mm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</si>
  <si>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宋体"/>
        <family val="0"/>
        <charset val="134"/>
      </rPr>
      <t xml:space="preserve">前叉油封</t>
    </r>
  </si>
  <si>
    <t xml:space="preserve">N1SP Front Fork Oil Seal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</si>
  <si>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宋体"/>
        <family val="0"/>
        <charset val="134"/>
      </rPr>
      <t xml:space="preserve">调速转把（右）</t>
    </r>
  </si>
  <si>
    <t xml:space="preserve">[E4]Speed regulating steering handle (right)</t>
  </si>
  <si>
    <t xml:space="preserve">Length of wire 500mm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</si>
  <si>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线性霍尔</t>
    </r>
  </si>
  <si>
    <t xml:space="preserve">[E4]L-hall</t>
  </si>
  <si>
    <r>
      <rPr>
        <sz val="12"/>
        <color rgb="FF0D0D0D"/>
        <rFont val="Arial"/>
        <family val="0"/>
        <charset val="134"/>
      </rPr>
      <t xml:space="preserve">M1SS </t>
    </r>
    <r>
      <rPr>
        <sz val="12"/>
        <color rgb="FF0D0D0D"/>
        <rFont val="宋体"/>
        <family val="0"/>
        <charset val="134"/>
      </rPr>
      <t xml:space="preserve">手把（左）</t>
    </r>
  </si>
  <si>
    <r>
      <rPr>
        <sz val="12"/>
        <color rgb="FF0D0D0D"/>
        <rFont val="Arial"/>
        <family val="0"/>
        <charset val="134"/>
      </rPr>
      <t xml:space="preserve">[E4]Handlebar</t>
    </r>
    <r>
      <rPr>
        <sz val="12"/>
        <color rgb="FF0D0D0D"/>
        <rFont val="Microsoft YaHei"/>
        <family val="2"/>
        <charset val="238"/>
      </rPr>
      <t xml:space="preserve">（</t>
    </r>
    <r>
      <rPr>
        <sz val="12"/>
        <color rgb="FF0D0D0D"/>
        <rFont val="Arial"/>
        <family val="0"/>
        <charset val="134"/>
      </rPr>
      <t xml:space="preserve">left</t>
    </r>
    <r>
      <rPr>
        <sz val="12"/>
        <color rgb="FF0D0D0D"/>
        <rFont val="Microsoft YaHei"/>
        <family val="2"/>
        <charset val="238"/>
      </rPr>
      <t xml:space="preserve">）</t>
    </r>
  </si>
  <si>
    <t xml:space="preserve">Environment protection material</t>
  </si>
  <si>
    <t xml:space="preserve">左转向灯总成  取消</t>
  </si>
  <si>
    <r>
      <rPr>
        <strike val="true"/>
        <sz val="12"/>
        <color rgb="FF0D0D0D"/>
        <rFont val="Arial"/>
        <family val="0"/>
        <charset val="134"/>
      </rPr>
      <t xml:space="preserve">[E3/E4]Left turn signal lamp assembly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</si>
  <si>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t xml:space="preserve">LED</t>
  </si>
  <si>
    <r>
      <rPr>
        <sz val="12"/>
        <color rgb="FF0D0D0D"/>
        <rFont val="Arial"/>
        <family val="0"/>
        <charset val="134"/>
      </rPr>
      <t xml:space="preserve">N1SP</t>
    </r>
    <r>
      <rPr>
        <sz val="12"/>
        <color rgb="FF0D0D0D"/>
        <rFont val="宋体"/>
        <family val="0"/>
        <charset val="134"/>
      </rPr>
      <t xml:space="preserve">左转向灯总成</t>
    </r>
  </si>
  <si>
    <t xml:space="preserve">N1SP Left turn signal lamp assembly</t>
  </si>
  <si>
    <t xml:space="preserve">LED, 3C certification version,  with E-mark</t>
  </si>
  <si>
    <r>
      <rPr>
        <strike val="true"/>
        <sz val="12"/>
        <color rgb="FF0D0D0D"/>
        <rFont val="Arial"/>
        <family val="0"/>
        <charset val="134"/>
      </rPr>
      <t xml:space="preserve"> N1SP </t>
    </r>
    <r>
      <rPr>
        <strike val="true"/>
        <sz val="12"/>
        <color rgb="FF0D0D0D"/>
        <rFont val="宋体"/>
        <family val="0"/>
        <charset val="134"/>
      </rPr>
      <t xml:space="preserve">转向灯支架（左）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</si>
  <si>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Arial"/>
        <family val="0"/>
        <charset val="134"/>
      </rPr>
      <t xml:space="preserve">[E4]Left turn signal lamp fixing bracket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</si>
  <si>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z val="12"/>
        <color rgb="FF0D0D0D"/>
        <rFont val="Arial"/>
        <family val="0"/>
        <charset val="134"/>
      </rPr>
      <t xml:space="preserve">N1SP 19</t>
    </r>
    <r>
      <rPr>
        <sz val="12"/>
        <color rgb="FF0D0D0D"/>
        <rFont val="宋体"/>
        <family val="0"/>
        <charset val="134"/>
      </rPr>
      <t xml:space="preserve">版手控转向灯支架（左）</t>
    </r>
  </si>
  <si>
    <t xml:space="preserve">Left turn signal lamp fixing bracket</t>
  </si>
  <si>
    <t xml:space="preserve">右转向灯总成 取消</t>
  </si>
  <si>
    <r>
      <rPr>
        <strike val="true"/>
        <sz val="12"/>
        <color rgb="FF0D0D0D"/>
        <rFont val="Arial"/>
        <family val="0"/>
        <charset val="134"/>
      </rPr>
      <t xml:space="preserve">[E3/E4]Right turn signal lamp assembly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</si>
  <si>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z val="12"/>
        <color rgb="FF0D0D0D"/>
        <rFont val="Arial"/>
        <family val="0"/>
        <charset val="134"/>
      </rPr>
      <t xml:space="preserve">N1SP</t>
    </r>
    <r>
      <rPr>
        <sz val="12"/>
        <color rgb="FF0D0D0D"/>
        <rFont val="宋体"/>
        <family val="0"/>
        <charset val="134"/>
      </rPr>
      <t xml:space="preserve">右转向灯总成</t>
    </r>
  </si>
  <si>
    <t xml:space="preserve">N1SP Right turn signal lamp assembly</t>
  </si>
  <si>
    <r>
      <rPr>
        <strike val="true"/>
        <sz val="12"/>
        <color rgb="FF0D0D0D"/>
        <rFont val="Arial"/>
        <family val="0"/>
        <charset val="134"/>
      </rPr>
      <t xml:space="preserve">N1SP </t>
    </r>
    <r>
      <rPr>
        <strike val="true"/>
        <sz val="12"/>
        <color rgb="FF0D0D0D"/>
        <rFont val="宋体"/>
        <family val="0"/>
        <charset val="134"/>
      </rPr>
      <t xml:space="preserve">转向灯支架（右）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</si>
  <si>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</si>
  <si>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z val="12"/>
        <color rgb="FF0D0D0D"/>
        <rFont val="Arial"/>
        <family val="0"/>
        <charset val="134"/>
      </rPr>
      <t xml:space="preserve">N1SP 19</t>
    </r>
    <r>
      <rPr>
        <sz val="12"/>
        <color rgb="FF0D0D0D"/>
        <rFont val="宋体"/>
        <family val="0"/>
        <charset val="134"/>
      </rPr>
      <t xml:space="preserve">版手控转向灯支架（右）</t>
    </r>
  </si>
  <si>
    <t xml:space="preserve">Right turn signal lamp fixing bracket</t>
  </si>
  <si>
    <r>
      <rPr>
        <strike val="true"/>
        <sz val="12"/>
        <color rgb="FF0D0D0D"/>
        <rFont val="Arial"/>
        <family val="0"/>
        <charset val="134"/>
      </rPr>
      <t xml:space="preserve">N1S </t>
    </r>
    <r>
      <rPr>
        <strike val="true"/>
        <sz val="12"/>
        <color rgb="FF0D0D0D"/>
        <rFont val="宋体"/>
        <family val="0"/>
        <charset val="134"/>
      </rPr>
      <t xml:space="preserve">组合开关（左）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</si>
  <si>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Arial"/>
        <family val="0"/>
        <charset val="134"/>
      </rPr>
      <t xml:space="preserve">[E4]Combination switch - left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</si>
  <si>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z val="12"/>
        <color rgb="FF0D0D0D"/>
        <rFont val="Arial"/>
        <family val="0"/>
        <charset val="134"/>
      </rPr>
      <t xml:space="preserve">N-DOT </t>
    </r>
    <r>
      <rPr>
        <sz val="12"/>
        <color rgb="FF0D0D0D"/>
        <rFont val="宋体"/>
        <family val="0"/>
        <charset val="134"/>
      </rPr>
      <t xml:space="preserve">组合开关（左）（租赁）</t>
    </r>
  </si>
  <si>
    <t xml:space="preserve">N-DOT Combination switch - left</t>
  </si>
  <si>
    <r>
      <rPr>
        <strike val="true"/>
        <sz val="12"/>
        <color rgb="FF0D0D0D"/>
        <rFont val="Arial"/>
        <family val="0"/>
        <charset val="134"/>
      </rPr>
      <t xml:space="preserve">N1SP </t>
    </r>
    <r>
      <rPr>
        <strike val="true"/>
        <sz val="12"/>
        <color rgb="FF0D0D0D"/>
        <rFont val="宋体"/>
        <family val="0"/>
        <charset val="134"/>
      </rPr>
      <t xml:space="preserve">组合开关（右）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</si>
  <si>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Arial"/>
        <family val="0"/>
        <charset val="134"/>
      </rPr>
      <t xml:space="preserve">[E4]Combination switch - right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</si>
  <si>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z val="12"/>
        <color rgb="FF0D0D0D"/>
        <rFont val="Arial"/>
        <family val="0"/>
        <charset val="134"/>
      </rPr>
      <t xml:space="preserve">N1SP </t>
    </r>
    <r>
      <rPr>
        <sz val="11"/>
        <color rgb="FF0D0D0D"/>
        <rFont val="宋体"/>
        <family val="0"/>
        <charset val="134"/>
      </rPr>
      <t xml:space="preserve">组合开关（右）</t>
    </r>
  </si>
  <si>
    <t xml:space="preserve">[E4]Combination switch - right </t>
  </si>
  <si>
    <t xml:space="preserve">should be used with 10402001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</si>
  <si>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仪表总成</t>
    </r>
  </si>
  <si>
    <t xml:space="preserve">N-GT Dashboard assembly</t>
  </si>
  <si>
    <t xml:space="preserve">仪表衬垫</t>
  </si>
  <si>
    <t xml:space="preserve">[E3/E4]Instrument liner</t>
  </si>
  <si>
    <t xml:space="preserve">Rubber parts  </t>
  </si>
  <si>
    <r>
      <rPr>
        <sz val="12"/>
        <color rgb="FF0D0D0D"/>
        <rFont val="宋体"/>
        <family val="0"/>
        <charset val="134"/>
      </rPr>
      <t xml:space="preserve">挡风衬垫</t>
    </r>
    <r>
      <rPr>
        <sz val="12"/>
        <color rgb="FF0D0D0D"/>
        <rFont val="Arial"/>
        <family val="0"/>
        <charset val="134"/>
      </rPr>
      <t xml:space="preserve">1</t>
    </r>
  </si>
  <si>
    <t xml:space="preserve">[E3/E4]Windshield liner 1</t>
  </si>
  <si>
    <t xml:space="preserve">Rubber parts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</si>
  <si>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宋体"/>
        <family val="0"/>
        <charset val="134"/>
      </rPr>
      <t xml:space="preserve">碟刹盘固定螺栓</t>
    </r>
  </si>
  <si>
    <t xml:space="preserve">[E4]Brake Disc mounting bolt</t>
  </si>
  <si>
    <t xml:space="preserve">前杂物箱</t>
  </si>
  <si>
    <t xml:space="preserve">[E3/E4]Front glove compartment</t>
  </si>
  <si>
    <t xml:space="preserve">置物箱体</t>
  </si>
  <si>
    <t xml:space="preserve">[E3/E4]Glove compartment body</t>
  </si>
  <si>
    <t xml:space="preserve">后颈盖</t>
  </si>
  <si>
    <t xml:space="preserve">[E3/E4]Rear neck cover</t>
  </si>
  <si>
    <t xml:space="preserve">头盔挂钩底座</t>
  </si>
  <si>
    <t xml:space="preserve">[E3/E4]Helmet hook base</t>
  </si>
  <si>
    <t xml:space="preserve">Nylon + fiberglass</t>
  </si>
  <si>
    <t xml:space="preserve">头盔挂钩</t>
  </si>
  <si>
    <t xml:space="preserve">[E3/E4]Helmet hook</t>
  </si>
  <si>
    <t xml:space="preserve">挂钩弹簧</t>
  </si>
  <si>
    <t xml:space="preserve">[E3/E4]Hook spring</t>
  </si>
  <si>
    <t xml:space="preserve">With drawings</t>
  </si>
  <si>
    <t xml:space="preserve">挂钩圆柱销</t>
  </si>
  <si>
    <t xml:space="preserve">[E3/E4]Hook cylindrical pin</t>
  </si>
  <si>
    <t xml:space="preserve">Φ3x30 (White zinc)  </t>
  </si>
  <si>
    <t xml:space="preserve">开口销</t>
  </si>
  <si>
    <t xml:space="preserve">[E3/E4]Cotter pin</t>
  </si>
  <si>
    <t xml:space="preserve">Φ1.2x17 (White zinc)  </t>
  </si>
  <si>
    <r>
      <rPr>
        <sz val="12"/>
        <color rgb="FF0D0D0D"/>
        <rFont val="Arial"/>
        <family val="0"/>
        <charset val="134"/>
      </rPr>
      <t xml:space="preserve">N1S USB</t>
    </r>
    <r>
      <rPr>
        <sz val="12"/>
        <color rgb="FF0D0D0D"/>
        <rFont val="宋体"/>
        <family val="0"/>
        <charset val="134"/>
      </rPr>
      <t xml:space="preserve">输出口</t>
    </r>
  </si>
  <si>
    <t xml:space="preserve">[E3/E4]USB output port</t>
  </si>
  <si>
    <t xml:space="preserve">With plug cover, 12V-5V1.5A</t>
  </si>
  <si>
    <r>
      <rPr>
        <sz val="12"/>
        <color rgb="FF0D0D0D"/>
        <rFont val="Arial"/>
        <family val="0"/>
        <charset val="134"/>
      </rPr>
      <t xml:space="preserve">N1S-GT</t>
    </r>
    <r>
      <rPr>
        <sz val="12"/>
        <color rgb="FF0D0D0D"/>
        <rFont val="宋体"/>
        <family val="0"/>
        <charset val="134"/>
      </rPr>
      <t xml:space="preserve">前面板</t>
    </r>
    <r>
      <rPr>
        <sz val="12"/>
        <color rgb="FF0D0D0D"/>
        <rFont val="Arial"/>
        <family val="0"/>
        <charset val="134"/>
      </rPr>
      <t xml:space="preserve">(</t>
    </r>
    <r>
      <rPr>
        <sz val="12"/>
        <color rgb="FF0D0D0D"/>
        <rFont val="宋体"/>
        <family val="0"/>
        <charset val="134"/>
      </rPr>
      <t xml:space="preserve">亮黑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红色）</t>
    </r>
  </si>
  <si>
    <t xml:space="preserve">N1S-GT Font panel(Black+ Red)</t>
  </si>
  <si>
    <t xml:space="preserve">ABS Black+ Red</t>
  </si>
  <si>
    <r>
      <rPr>
        <sz val="12"/>
        <color rgb="FF0D0D0D"/>
        <rFont val="Arial"/>
        <family val="0"/>
        <charset val="134"/>
      </rPr>
      <t xml:space="preserve">N1S-GT</t>
    </r>
    <r>
      <rPr>
        <sz val="12"/>
        <color rgb="FF0D0D0D"/>
        <rFont val="宋体"/>
        <family val="0"/>
        <charset val="134"/>
      </rPr>
      <t xml:space="preserve">前面板</t>
    </r>
    <r>
      <rPr>
        <sz val="12"/>
        <color rgb="FF0D0D0D"/>
        <rFont val="Arial"/>
        <family val="0"/>
        <charset val="134"/>
      </rPr>
      <t xml:space="preserve">(</t>
    </r>
    <r>
      <rPr>
        <sz val="12"/>
        <color rgb="FF0D0D0D"/>
        <rFont val="宋体"/>
        <family val="0"/>
        <charset val="134"/>
      </rPr>
      <t xml:space="preserve">亮黑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白色）</t>
    </r>
  </si>
  <si>
    <t xml:space="preserve">N1S-GT Font panel(Black+ White)</t>
  </si>
  <si>
    <t xml:space="preserve">ABS Black + White</t>
  </si>
  <si>
    <r>
      <rPr>
        <sz val="12"/>
        <color rgb="FF0D0D0D"/>
        <rFont val="Arial"/>
        <family val="0"/>
        <charset val="134"/>
      </rPr>
      <t xml:space="preserve">N1S</t>
    </r>
    <r>
      <rPr>
        <sz val="12"/>
        <color rgb="FF0D0D0D"/>
        <rFont val="宋体"/>
        <family val="0"/>
        <charset val="134"/>
      </rPr>
      <t xml:space="preserve">前面板（亮白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红条）</t>
    </r>
  </si>
  <si>
    <t xml:space="preserve">N1S  Font panel(White+ Red)</t>
  </si>
  <si>
    <t xml:space="preserve">ABS White+ Red</t>
  </si>
  <si>
    <r>
      <rPr>
        <sz val="12"/>
        <color rgb="FF0D0D0D"/>
        <rFont val="Arial"/>
        <family val="0"/>
        <charset val="134"/>
      </rPr>
      <t xml:space="preserve">N1SS </t>
    </r>
    <r>
      <rPr>
        <sz val="12"/>
        <color rgb="FF0D0D0D"/>
        <rFont val="宋体"/>
        <family val="0"/>
        <charset val="134"/>
      </rPr>
      <t xml:space="preserve">前大灯</t>
    </r>
  </si>
  <si>
    <t xml:space="preserve">[E3/E4]Headlight</t>
  </si>
  <si>
    <t xml:space="preserve">Daytime running light brightening, darkening at night and position lamp function  E50</t>
  </si>
  <si>
    <t xml:space="preserve">前面板车标</t>
  </si>
  <si>
    <t xml:space="preserve">[E3/E4]Vehicle logo on the front panel</t>
  </si>
  <si>
    <t xml:space="preserve">“niu”</t>
  </si>
  <si>
    <t xml:space="preserve">前颈盖</t>
  </si>
  <si>
    <t xml:space="preserve">[E3/E4]Front neck cover</t>
  </si>
  <si>
    <r>
      <rPr>
        <sz val="12"/>
        <color rgb="FF0D0D0D"/>
        <rFont val="Arial"/>
        <family val="0"/>
        <charset val="134"/>
      </rPr>
      <t xml:space="preserve">N1S-GT</t>
    </r>
    <r>
      <rPr>
        <sz val="12"/>
        <color rgb="FF0D0D0D"/>
        <rFont val="宋体"/>
        <family val="0"/>
        <charset val="134"/>
      </rPr>
      <t xml:space="preserve">前挡泥板</t>
    </r>
    <r>
      <rPr>
        <sz val="12"/>
        <color rgb="FF0D0D0D"/>
        <rFont val="Arial"/>
        <family val="0"/>
        <charset val="134"/>
      </rPr>
      <t xml:space="preserve">(</t>
    </r>
    <r>
      <rPr>
        <sz val="12"/>
        <color rgb="FF0D0D0D"/>
        <rFont val="宋体"/>
        <family val="0"/>
        <charset val="134"/>
      </rPr>
      <t xml:space="preserve">亮黑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红色）</t>
    </r>
  </si>
  <si>
    <t xml:space="preserve">N1S-GT Front fender(Black+ Red)</t>
  </si>
  <si>
    <r>
      <rPr>
        <sz val="12"/>
        <color rgb="FF0D0D0D"/>
        <rFont val="Arial"/>
        <family val="0"/>
        <charset val="134"/>
      </rPr>
      <t xml:space="preserve">N1S-GT</t>
    </r>
    <r>
      <rPr>
        <sz val="12"/>
        <color rgb="FF0D0D0D"/>
        <rFont val="宋体"/>
        <family val="0"/>
        <charset val="134"/>
      </rPr>
      <t xml:space="preserve">前挡泥板</t>
    </r>
    <r>
      <rPr>
        <sz val="12"/>
        <color rgb="FF0D0D0D"/>
        <rFont val="Arial"/>
        <family val="0"/>
        <charset val="134"/>
      </rPr>
      <t xml:space="preserve">(</t>
    </r>
    <r>
      <rPr>
        <sz val="12"/>
        <color rgb="FF0D0D0D"/>
        <rFont val="宋体"/>
        <family val="0"/>
        <charset val="134"/>
      </rPr>
      <t xml:space="preserve">亮黑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白色）</t>
    </r>
  </si>
  <si>
    <t xml:space="preserve">N1S-GT Front fender(Black+ White)</t>
  </si>
  <si>
    <r>
      <rPr>
        <sz val="12"/>
        <color rgb="FF0D0D0D"/>
        <rFont val="Arial"/>
        <family val="0"/>
        <charset val="134"/>
      </rPr>
      <t xml:space="preserve">N1S</t>
    </r>
    <r>
      <rPr>
        <sz val="12"/>
        <color rgb="FF0D0D0D"/>
        <rFont val="宋体"/>
        <family val="0"/>
        <charset val="134"/>
      </rPr>
      <t xml:space="preserve">前挡泥板（亮白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红条）</t>
    </r>
  </si>
  <si>
    <t xml:space="preserve">N1S  Front fender (White+ Red)</t>
  </si>
  <si>
    <t xml:space="preserve">前挡泥板胶垫</t>
  </si>
  <si>
    <t xml:space="preserve">[E3/E4]Front fender rubber pad</t>
  </si>
  <si>
    <r>
      <rPr>
        <sz val="12"/>
        <color rgb="FF0D0D0D"/>
        <rFont val="Arial"/>
        <family val="0"/>
        <charset val="134"/>
      </rPr>
      <t xml:space="preserve">N1S-GT</t>
    </r>
    <r>
      <rPr>
        <sz val="12"/>
        <color rgb="FF0D0D0D"/>
        <rFont val="宋体"/>
        <family val="0"/>
        <charset val="134"/>
      </rPr>
      <t xml:space="preserve">左车体盖（亮黑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红色）</t>
    </r>
  </si>
  <si>
    <t xml:space="preserve">N1S-GT Left body panel (Black+ Red)</t>
  </si>
  <si>
    <t xml:space="preserve">08-2016</t>
  </si>
  <si>
    <r>
      <rPr>
        <sz val="12"/>
        <color rgb="FF0D0D0D"/>
        <rFont val="Arial"/>
        <family val="0"/>
        <charset val="134"/>
      </rPr>
      <t xml:space="preserve">N1S-GT</t>
    </r>
    <r>
      <rPr>
        <sz val="12"/>
        <color rgb="FF0D0D0D"/>
        <rFont val="宋体"/>
        <family val="0"/>
        <charset val="134"/>
      </rPr>
      <t xml:space="preserve">左车体盖（亮黑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白色）</t>
    </r>
  </si>
  <si>
    <t xml:space="preserve">N1S-GT Left body panel (Black+ White)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</si>
  <si>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左车体盖（亮白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红条）</t>
    </r>
  </si>
  <si>
    <t xml:space="preserve">N1S Left body panel (White+ Red)</t>
  </si>
  <si>
    <r>
      <rPr>
        <sz val="12"/>
        <color rgb="FF0D0D0D"/>
        <rFont val="Arial"/>
        <family val="0"/>
        <charset val="134"/>
      </rPr>
      <t xml:space="preserve">N1S-GT</t>
    </r>
    <r>
      <rPr>
        <sz val="12"/>
        <color rgb="FF0D0D0D"/>
        <rFont val="宋体"/>
        <family val="0"/>
        <charset val="134"/>
      </rPr>
      <t xml:space="preserve">右车体盖（亮黑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红色）</t>
    </r>
  </si>
  <si>
    <t xml:space="preserve">N1S-GT Right body panel (Black+ Red)</t>
  </si>
  <si>
    <r>
      <rPr>
        <sz val="12"/>
        <color rgb="FF0D0D0D"/>
        <rFont val="Arial"/>
        <family val="0"/>
        <charset val="134"/>
      </rPr>
      <t xml:space="preserve">N1S-GT</t>
    </r>
    <r>
      <rPr>
        <sz val="12"/>
        <color rgb="FF0D0D0D"/>
        <rFont val="宋体"/>
        <family val="0"/>
        <charset val="134"/>
      </rPr>
      <t xml:space="preserve">右车体盖（亮黑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白色）</t>
    </r>
  </si>
  <si>
    <t xml:space="preserve">N1S-GT Right body panel (Black+ White)</t>
  </si>
  <si>
    <r>
      <rPr>
        <sz val="12"/>
        <color rgb="FF0D0D0D"/>
        <rFont val="Arial"/>
        <family val="0"/>
        <charset val="134"/>
      </rPr>
      <t xml:space="preserve">N1S</t>
    </r>
    <r>
      <rPr>
        <sz val="12"/>
        <color rgb="FF0D0D0D"/>
        <rFont val="宋体"/>
        <family val="0"/>
        <charset val="134"/>
      </rPr>
      <t xml:space="preserve">右车体盖（亮白</t>
    </r>
    <r>
      <rPr>
        <sz val="12"/>
        <color rgb="FF0D0D0D"/>
        <rFont val="Arial"/>
        <family val="0"/>
        <charset val="134"/>
      </rPr>
      <t xml:space="preserve">+</t>
    </r>
    <r>
      <rPr>
        <sz val="12"/>
        <color rgb="FF0D0D0D"/>
        <rFont val="宋体"/>
        <family val="0"/>
        <charset val="134"/>
      </rPr>
      <t xml:space="preserve">红条）</t>
    </r>
  </si>
  <si>
    <t xml:space="preserve">N1S Right body panel (White+ Red)</t>
  </si>
  <si>
    <r>
      <rPr>
        <sz val="12"/>
        <color rgb="FF0D0D0D"/>
        <rFont val="Arial"/>
        <family val="0"/>
        <charset val="134"/>
      </rPr>
      <t xml:space="preserve">N1SP</t>
    </r>
    <r>
      <rPr>
        <sz val="12"/>
        <color rgb="FF0D0D0D"/>
        <rFont val="宋体"/>
        <family val="0"/>
        <charset val="134"/>
      </rPr>
      <t xml:space="preserve">尾灯总成</t>
    </r>
  </si>
  <si>
    <t xml:space="preserve">N1SP Rear tail lamp</t>
  </si>
  <si>
    <t xml:space="preserve">Left and right turing lamp are inlaid rear tail lapmp,  3C certification version, with E-mark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</si>
  <si>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宋体"/>
        <family val="0"/>
        <charset val="134"/>
      </rPr>
      <t xml:space="preserve">尾灯下盖</t>
    </r>
  </si>
  <si>
    <t xml:space="preserve">N-GTS  Rear tail lamp cover</t>
  </si>
  <si>
    <t xml:space="preserve">PP</t>
  </si>
  <si>
    <r>
      <rPr>
        <sz val="12"/>
        <color rgb="FF0D0D0D"/>
        <rFont val="Microsoft YaHei"/>
        <family val="2"/>
        <charset val="238"/>
      </rPr>
      <t xml:space="preserve"> </t>
    </r>
    <r>
      <rPr>
        <sz val="11"/>
        <color rgb="FF0D0D0D"/>
        <rFont val="宋体"/>
        <family val="0"/>
        <charset val="134"/>
      </rPr>
      <t xml:space="preserve">后尾牌</t>
    </r>
  </si>
  <si>
    <t xml:space="preserve">Rear license plate</t>
  </si>
  <si>
    <t xml:space="preserve">Hole spacing: 150mm, thickness: 1.5mm PP frosted black</t>
  </si>
  <si>
    <t xml:space="preserve">尾盖（黑）</t>
  </si>
  <si>
    <t xml:space="preserve">[E3/E4]End cap(black)</t>
  </si>
  <si>
    <t xml:space="preserve">ABS</t>
  </si>
  <si>
    <t xml:space="preserve">尾盖（珠光白）</t>
  </si>
  <si>
    <t xml:space="preserve">[E3/E4]End cap(pearl white)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</si>
  <si>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Microsoft YaHei"/>
        <family val="2"/>
        <charset val="238"/>
      </rPr>
      <t xml:space="preserve">后尾牌支架</t>
    </r>
  </si>
  <si>
    <t xml:space="preserve">[N&amp;M]Lisence plate holder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</si>
  <si>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宋体"/>
        <family val="0"/>
        <charset val="134"/>
      </rPr>
      <t xml:space="preserve">后尾牌增强支架</t>
    </r>
  </si>
  <si>
    <t xml:space="preserve">N1SP Lisence plate enhanced holder</t>
  </si>
  <si>
    <r>
      <rPr>
        <sz val="12"/>
        <color rgb="FF000000"/>
        <rFont val="Arial"/>
        <family val="0"/>
        <charset val="134"/>
      </rPr>
      <t xml:space="preserve">Q235</t>
    </r>
    <r>
      <rPr>
        <sz val="12"/>
        <color rgb="FF0D0D0D"/>
        <rFont val="Microsoft YaHei"/>
        <family val="2"/>
        <charset val="238"/>
      </rPr>
      <t xml:space="preserve">，</t>
    </r>
    <r>
      <rPr>
        <sz val="12"/>
        <color rgb="FF0D0D0D"/>
        <rFont val="Arial"/>
        <family val="0"/>
        <charset val="134"/>
      </rPr>
      <t xml:space="preserve">electrophoresis+spraying plastics</t>
    </r>
  </si>
  <si>
    <t xml:space="preserve">Cross recessed medium pan head bolt</t>
  </si>
  <si>
    <t xml:space="preserve">M6*16</t>
  </si>
  <si>
    <t xml:space="preserve">六角法兰面自锁螺母</t>
  </si>
  <si>
    <t xml:space="preserve">Hexagonal self-locking nut with flange face</t>
  </si>
  <si>
    <t xml:space="preserve">M6 </t>
  </si>
  <si>
    <r>
      <rPr>
        <strike val="true"/>
        <sz val="12"/>
        <color rgb="FF0D0D0D"/>
        <rFont val="Arial"/>
        <family val="0"/>
        <charset val="134"/>
      </rPr>
      <t xml:space="preserve">N-GT </t>
    </r>
    <r>
      <rPr>
        <strike val="true"/>
        <sz val="12"/>
        <color rgb="FF0D0D0D"/>
        <rFont val="宋体"/>
        <family val="0"/>
        <charset val="134"/>
      </rPr>
      <t xml:space="preserve">车体硬标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</si>
  <si>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Arial"/>
        <family val="0"/>
        <charset val="134"/>
      </rPr>
      <t xml:space="preserve">N-GT Name badge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</si>
  <si>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t xml:space="preserve">OX HEAD+N-GT</t>
  </si>
  <si>
    <r>
      <rPr>
        <sz val="12"/>
        <color rgb="FF0D0D0D"/>
        <rFont val="Arial"/>
        <family val="0"/>
        <charset val="134"/>
      </rPr>
      <t xml:space="preserve">NQi Sport </t>
    </r>
    <r>
      <rPr>
        <sz val="12"/>
        <color rgb="FF0D0D0D"/>
        <rFont val="宋体"/>
        <family val="0"/>
        <charset val="134"/>
      </rPr>
      <t xml:space="preserve">车体硬标</t>
    </r>
  </si>
  <si>
    <t xml:space="preserve">NQi Sport Name badge</t>
  </si>
  <si>
    <r>
      <rPr>
        <sz val="12"/>
        <color rgb="FFFF0000"/>
        <rFont val="宋体"/>
        <family val="0"/>
        <charset val="134"/>
      </rPr>
      <t xml:space="preserve">需要和</t>
    </r>
    <r>
      <rPr>
        <sz val="12"/>
        <color rgb="FFFF0000"/>
        <rFont val="Arial"/>
        <family val="0"/>
        <charset val="134"/>
      </rPr>
      <t xml:space="preserve">30708117</t>
    </r>
    <r>
      <rPr>
        <sz val="12"/>
        <color rgb="FFFF0000"/>
        <rFont val="宋体"/>
        <family val="0"/>
        <charset val="134"/>
      </rPr>
      <t xml:space="preserve">合用</t>
    </r>
  </si>
  <si>
    <r>
      <rPr>
        <sz val="12"/>
        <color rgb="FF0D0D0D"/>
        <rFont val="Arial"/>
        <family val="0"/>
        <charset val="134"/>
      </rPr>
      <t xml:space="preserve">GTS </t>
    </r>
    <r>
      <rPr>
        <sz val="12"/>
        <color rgb="FF0D0D0D"/>
        <rFont val="宋体"/>
        <family val="0"/>
        <charset val="134"/>
      </rPr>
      <t xml:space="preserve">硬标</t>
    </r>
  </si>
  <si>
    <t xml:space="preserve">GTS Name badge</t>
  </si>
  <si>
    <r>
      <rPr>
        <sz val="12"/>
        <color rgb="FFFF0000"/>
        <rFont val="宋体"/>
        <family val="0"/>
        <charset val="134"/>
      </rPr>
      <t xml:space="preserve">需要和</t>
    </r>
    <r>
      <rPr>
        <sz val="12"/>
        <color rgb="FFFF0000"/>
        <rFont val="Arial"/>
        <family val="0"/>
        <charset val="134"/>
      </rPr>
      <t xml:space="preserve">30708106</t>
    </r>
    <r>
      <rPr>
        <sz val="12"/>
        <color rgb="FFFF0000"/>
        <rFont val="宋体"/>
        <family val="0"/>
        <charset val="134"/>
      </rPr>
      <t xml:space="preserve">合用</t>
    </r>
  </si>
  <si>
    <t xml:space="preserve">后轮反射器</t>
  </si>
  <si>
    <t xml:space="preserve">[E3/E4]Rear wheel reflector</t>
  </si>
  <si>
    <t xml:space="preserve">Red, capsule-shaped, double-stud connection</t>
  </si>
  <si>
    <t xml:space="preserve">04-2019</t>
  </si>
  <si>
    <r>
      <rPr>
        <sz val="12"/>
        <color rgb="FF0D0D0D"/>
        <rFont val="Arial"/>
        <family val="0"/>
        <charset val="134"/>
      </rPr>
      <t xml:space="preserve">N-DOT </t>
    </r>
    <r>
      <rPr>
        <sz val="12"/>
        <color rgb="FF0D0D0D"/>
        <rFont val="宋体"/>
        <family val="0"/>
        <charset val="134"/>
      </rPr>
      <t xml:space="preserve">后轮挡泥板堵盖（租赁）</t>
    </r>
  </si>
  <si>
    <t xml:space="preserve">N-DOT rear wheel fender cover cap</t>
  </si>
  <si>
    <t xml:space="preserve">rubber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</si>
  <si>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Microsoft YaHei"/>
        <family val="2"/>
        <charset val="238"/>
      </rPr>
      <t xml:space="preserve">后轮挡泥板</t>
    </r>
  </si>
  <si>
    <t xml:space="preserve">GTS Rear fender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</si>
  <si>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后轮挡泥板衬套</t>
    </r>
  </si>
  <si>
    <t xml:space="preserve">N1S Rear fender bushing</t>
  </si>
  <si>
    <r>
      <rPr>
        <sz val="12"/>
        <color rgb="FF000000"/>
        <rFont val="Arial"/>
        <family val="0"/>
        <charset val="134"/>
      </rPr>
      <t xml:space="preserve">Φ12*Φ8*3.6mm</t>
    </r>
    <r>
      <rPr>
        <sz val="12"/>
        <color rgb="FF0D0D0D"/>
        <rFont val="宋体"/>
        <family val="0"/>
        <charset val="134"/>
      </rPr>
      <t xml:space="preserve">，</t>
    </r>
    <r>
      <rPr>
        <sz val="12"/>
        <color rgb="FF0D0D0D"/>
        <rFont val="Arial"/>
        <family val="0"/>
        <charset val="134"/>
      </rPr>
      <t xml:space="preserve">White zinc plated Q235</t>
    </r>
  </si>
  <si>
    <t xml:space="preserve">踏脚板</t>
  </si>
  <si>
    <t xml:space="preserve">[E3/E4]Footrest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</si>
  <si>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电池盖板</t>
    </r>
  </si>
  <si>
    <t xml:space="preserve">[E3/E4]Battery compartment lid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</si>
  <si>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电池盖板加强支架</t>
    </r>
  </si>
  <si>
    <t xml:space="preserve">[E3/E4]Battery cover reinforcing bracket</t>
  </si>
  <si>
    <t xml:space="preserve">Q235 Stamping and welding parts  </t>
  </si>
  <si>
    <t xml:space="preserve">电池盒锁钩</t>
  </si>
  <si>
    <t xml:space="preserve">[E3/E4]Battery box lock hook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</si>
  <si>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电池盖板垫</t>
    </r>
  </si>
  <si>
    <t xml:space="preserve">[E3/E4]Battery cover rubber cushion</t>
  </si>
  <si>
    <t xml:space="preserve">车架底板（前）</t>
  </si>
  <si>
    <t xml:space="preserve">[E3/E4]Vehicle frame bottom plate (front)</t>
  </si>
  <si>
    <t xml:space="preserve">车架底板（后）</t>
  </si>
  <si>
    <t xml:space="preserve">[E3/E4]Vehicle frame bottom plate (rear)</t>
  </si>
  <si>
    <t xml:space="preserve">电池内衬盒</t>
  </si>
  <si>
    <t xml:space="preserve">[E3/E4]Battery compartment</t>
  </si>
  <si>
    <t xml:space="preserve">PP parts, with through-hole port</t>
  </si>
  <si>
    <t xml:space="preserve">电池盒锁拉线</t>
  </si>
  <si>
    <t xml:space="preserve">[E3/E4]Battery box lock cable</t>
  </si>
  <si>
    <t xml:space="preserve">1000 Stroke 42 ± 1</t>
  </si>
  <si>
    <t xml:space="preserve">电池盒防盗铁条前</t>
  </si>
  <si>
    <r>
      <rPr>
        <sz val="12"/>
        <color rgb="FF0D0D0D"/>
        <rFont val="Arial"/>
        <family val="0"/>
        <charset val="134"/>
      </rPr>
      <t xml:space="preserve">[E3/E4]Battery box anti-theft iron bar</t>
    </r>
    <r>
      <rPr>
        <sz val="12"/>
        <color rgb="FF0D0D0D"/>
        <rFont val="Microsoft YaHei"/>
        <family val="2"/>
        <charset val="238"/>
      </rPr>
      <t xml:space="preserve">（</t>
    </r>
    <r>
      <rPr>
        <sz val="12"/>
        <color rgb="FF0D0D0D"/>
        <rFont val="Arial"/>
        <family val="0"/>
        <charset val="134"/>
      </rPr>
      <t xml:space="preserve">front</t>
    </r>
    <r>
      <rPr>
        <sz val="12"/>
        <color rgb="FF0D0D0D"/>
        <rFont val="Microsoft YaHei"/>
        <family val="2"/>
        <charset val="238"/>
      </rPr>
      <t xml:space="preserve">）</t>
    </r>
  </si>
  <si>
    <t xml:space="preserve">电池盒防盗铁条后</t>
  </si>
  <si>
    <r>
      <rPr>
        <sz val="12"/>
        <color rgb="FF0D0D0D"/>
        <rFont val="Arial"/>
        <family val="0"/>
        <charset val="134"/>
      </rPr>
      <t xml:space="preserve">[E3/E4]Battery box anti-theft iron bar</t>
    </r>
    <r>
      <rPr>
        <sz val="12"/>
        <color rgb="FF0D0D0D"/>
        <rFont val="Microsoft YaHei"/>
        <family val="2"/>
        <charset val="238"/>
      </rPr>
      <t xml:space="preserve">（</t>
    </r>
    <r>
      <rPr>
        <sz val="12"/>
        <color rgb="FF0D0D0D"/>
        <rFont val="Arial"/>
        <family val="0"/>
        <charset val="134"/>
      </rPr>
      <t xml:space="preserve">rear</t>
    </r>
    <r>
      <rPr>
        <sz val="12"/>
        <color rgb="FF0D0D0D"/>
        <rFont val="Microsoft YaHei"/>
        <family val="2"/>
        <charset val="238"/>
      </rPr>
      <t xml:space="preserve">）</t>
    </r>
  </si>
  <si>
    <t xml:space="preserve">电池盖板合页</t>
  </si>
  <si>
    <t xml:space="preserve">[E3/E4]Battery cover hinge</t>
  </si>
  <si>
    <t xml:space="preserve">合页圆柱销</t>
  </si>
  <si>
    <t xml:space="preserve">[E3/E4]Hinge cylindrical pin</t>
  </si>
  <si>
    <t xml:space="preserve">Φ3.2x40 (Black)  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</si>
  <si>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座桶支撑垫</t>
    </r>
  </si>
  <si>
    <t xml:space="preserve">[E3/E4]Helmet bucket cushion</t>
  </si>
  <si>
    <t xml:space="preserve">116mm*23mm*3mm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</si>
  <si>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电池盒盖锁防盗罩</t>
    </r>
  </si>
  <si>
    <t xml:space="preserve">[E3/E4]Battery box cover lock anti-theft cover</t>
  </si>
  <si>
    <t xml:space="preserve">Q235 Wall thickness of 0.8mm  Electrophoresis   Black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</si>
  <si>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电池盒盖锁</t>
    </r>
  </si>
  <si>
    <t xml:space="preserve">[E3/E4]Battery box cover lock</t>
  </si>
  <si>
    <t xml:space="preserve">MBLO lock set, the lock below the footrest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</si>
  <si>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座桶</t>
    </r>
  </si>
  <si>
    <t xml:space="preserve">N-GT Helmet bucket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</si>
  <si>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座桶出线口堵盖</t>
    </r>
  </si>
  <si>
    <t xml:space="preserve">N-GT Helmet bucket Outlet cover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</si>
  <si>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充电座上盖</t>
    </r>
  </si>
  <si>
    <t xml:space="preserve">[E3/E4]Charger cap</t>
  </si>
  <si>
    <r>
      <rPr>
        <strike val="true"/>
        <sz val="12"/>
        <color rgb="FF0D0D0D"/>
        <rFont val="Arial"/>
        <family val="0"/>
        <charset val="134"/>
      </rPr>
      <t xml:space="preserve">N-GT </t>
    </r>
    <r>
      <rPr>
        <strike val="true"/>
        <sz val="12"/>
        <color rgb="FF0D0D0D"/>
        <rFont val="宋体"/>
        <family val="0"/>
        <charset val="134"/>
      </rPr>
      <t xml:space="preserve">充电器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</si>
  <si>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Arial"/>
        <family val="0"/>
        <charset val="134"/>
      </rPr>
      <t xml:space="preserve">N-GT Charger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</si>
  <si>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Arial"/>
        <family val="0"/>
        <charset val="134"/>
      </rPr>
      <t xml:space="preserve">840W fast chager, 200V-240V European standard round head</t>
    </r>
    <r>
      <rPr>
        <strike val="true"/>
        <sz val="12"/>
        <color rgb="FF0D0D0D"/>
        <rFont val="宋体"/>
        <family val="0"/>
        <charset val="134"/>
      </rPr>
      <t xml:space="preserve">，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Arial"/>
        <family val="0"/>
        <charset val="134"/>
      </rPr>
      <t xml:space="preserve">VDE cable, overseas version</t>
    </r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</si>
  <si>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充电器</t>
    </r>
    <r>
      <rPr>
        <sz val="12"/>
        <color rgb="FF0D0D0D"/>
        <rFont val="Microsoft YaHei"/>
        <family val="2"/>
        <charset val="238"/>
      </rPr>
      <t xml:space="preserve"> </t>
    </r>
    <r>
      <rPr>
        <sz val="12"/>
        <color rgb="FF0D0D0D"/>
        <rFont val="宋体"/>
        <family val="0"/>
        <charset val="134"/>
      </rPr>
      <t xml:space="preserve">中文贴纸</t>
    </r>
  </si>
  <si>
    <t xml:space="preserve">N-GT Charger</t>
  </si>
  <si>
    <t xml:space="preserve">840W fast chager, 100V-240V 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</si>
  <si>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充电器</t>
    </r>
    <r>
      <rPr>
        <sz val="12"/>
        <color rgb="FF0D0D0D"/>
        <rFont val="Microsoft YaHei"/>
        <family val="2"/>
        <charset val="238"/>
      </rPr>
      <t xml:space="preserve"> </t>
    </r>
    <r>
      <rPr>
        <sz val="12"/>
        <color rgb="FF0D0D0D"/>
        <rFont val="宋体"/>
        <family val="0"/>
        <charset val="134"/>
      </rPr>
      <t xml:space="preserve">英文贴纸</t>
    </r>
  </si>
  <si>
    <t xml:space="preserve">N-GT Charger English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</si>
  <si>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充电器输入电源线（国标）</t>
    </r>
  </si>
  <si>
    <t xml:space="preserve">N-GT Charger Power Cable(International Standard)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</si>
  <si>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充电器输入电源线（欧标）</t>
    </r>
  </si>
  <si>
    <t xml:space="preserve">N-GT Charger Power Cable
(European Standard)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</si>
  <si>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充电器输入电源线（澳标）</t>
    </r>
  </si>
  <si>
    <t xml:space="preserve">N-GT Charger Power Cable(Austrilia Standard)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</si>
  <si>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充电器输入电源线（美标）</t>
    </r>
  </si>
  <si>
    <t xml:space="preserve">N-GT Charger Power Cable(American Standard)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</si>
  <si>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充电器输入电源线（英标）</t>
    </r>
  </si>
  <si>
    <t xml:space="preserve">N-GT Charger Power Cable(British Standard)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</si>
  <si>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双切充电转接盒</t>
    </r>
  </si>
  <si>
    <t xml:space="preserve">N-GT Dual Battery Charger Controller  box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</si>
  <si>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外置双切</t>
    </r>
    <r>
      <rPr>
        <sz val="12"/>
        <color rgb="FF0D0D0D"/>
        <rFont val="Arial"/>
        <family val="0"/>
        <charset val="134"/>
      </rPr>
      <t xml:space="preserve">N</t>
    </r>
    <r>
      <rPr>
        <sz val="12"/>
        <color rgb="FF0D0D0D"/>
        <rFont val="宋体"/>
        <family val="0"/>
        <charset val="134"/>
      </rPr>
      <t xml:space="preserve">系列输出连接线总成</t>
    </r>
  </si>
  <si>
    <t xml:space="preserve">N sereies output connector wire assemnly for N-GT Dual Battery Charger Controller  box </t>
  </si>
  <si>
    <t xml:space="preserve">should be sold with 10307001</t>
  </si>
  <si>
    <t xml:space="preserve">十字槽盘头螺栓</t>
  </si>
  <si>
    <t xml:space="preserve">Cross recessed pan head bolt</t>
  </si>
  <si>
    <t xml:space="preserve">M4*10M4*10</t>
  </si>
  <si>
    <t xml:space="preserve">M4*10</t>
  </si>
  <si>
    <t xml:space="preserve">六角螺母</t>
  </si>
  <si>
    <t xml:space="preserve">[E3/E4]Hexagon nut</t>
  </si>
  <si>
    <t xml:space="preserve">M4 (black)</t>
  </si>
  <si>
    <t xml:space="preserve">十字槽自攻螺钉</t>
  </si>
  <si>
    <t xml:space="preserve">ST2.9*13</t>
  </si>
  <si>
    <t xml:space="preserve">ST2.9*19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</si>
  <si>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仪表挡风板</t>
    </r>
  </si>
  <si>
    <t xml:space="preserve">Dashboard windshield</t>
  </si>
  <si>
    <t xml:space="preserve">左后视镜 取消</t>
  </si>
  <si>
    <r>
      <rPr>
        <strike val="true"/>
        <sz val="12"/>
        <color rgb="FF0D0D0D"/>
        <rFont val="Arial"/>
        <family val="0"/>
        <charset val="134"/>
      </rPr>
      <t xml:space="preserve">[E3/E4]Left rearview mirror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</si>
  <si>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t xml:space="preserve">XX344 Left</t>
  </si>
  <si>
    <r>
      <rPr>
        <sz val="12"/>
        <color rgb="FF0D0D0D"/>
        <rFont val="Arial"/>
        <family val="0"/>
        <charset val="134"/>
      </rPr>
      <t xml:space="preserve">N1 </t>
    </r>
    <r>
      <rPr>
        <sz val="12"/>
        <color rgb="FF0D0D0D"/>
        <rFont val="宋体"/>
        <family val="0"/>
        <charset val="134"/>
      </rPr>
      <t xml:space="preserve">左后视镜（电摩）</t>
    </r>
  </si>
  <si>
    <t xml:space="preserve">[E3/E4]Left rearview mirror</t>
  </si>
  <si>
    <t xml:space="preserve">右后视镜 取消</t>
  </si>
  <si>
    <r>
      <rPr>
        <strike val="true"/>
        <sz val="12"/>
        <color rgb="FF0D0D0D"/>
        <rFont val="Arial"/>
        <family val="0"/>
        <charset val="134"/>
      </rPr>
      <t xml:space="preserve">[E3/E4]Right rearview mirror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</si>
  <si>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t xml:space="preserve">XX344 Right</t>
  </si>
  <si>
    <r>
      <rPr>
        <sz val="12"/>
        <color rgb="FF0D0D0D"/>
        <rFont val="Arial"/>
        <family val="0"/>
        <charset val="134"/>
      </rPr>
      <t xml:space="preserve">N1 </t>
    </r>
    <r>
      <rPr>
        <sz val="12"/>
        <color rgb="FF0D0D0D"/>
        <rFont val="宋体"/>
        <family val="0"/>
        <charset val="134"/>
      </rPr>
      <t xml:space="preserve">右后视镜（电摩）</t>
    </r>
  </si>
  <si>
    <t xml:space="preserve">[E3/E4]Right rearview mirror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</si>
  <si>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电池包装箱</t>
    </r>
  </si>
  <si>
    <t xml:space="preserve">N-GT Battery packing box</t>
  </si>
  <si>
    <t xml:space="preserve">No dangerous package certification, oversea version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</si>
  <si>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上碗</t>
    </r>
  </si>
  <si>
    <t xml:space="preserve">[E4]Upside block bowl of the direction bearing</t>
  </si>
  <si>
    <t xml:space="preserve">HRC62-66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</si>
  <si>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下碗</t>
    </r>
  </si>
  <si>
    <t xml:space="preserve">[E4]Downside block bowl of the direction bearing</t>
  </si>
  <si>
    <t xml:space="preserve">Q235 color Zinc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</si>
  <si>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上档碗</t>
    </r>
  </si>
  <si>
    <t xml:space="preserve">[E4]The direction bearing upside</t>
  </si>
  <si>
    <t xml:space="preserve">40Cr color Zinc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</si>
  <si>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锁紧螺母</t>
    </r>
  </si>
  <si>
    <t xml:space="preserve">[E4]Locknut of direction bearing</t>
  </si>
  <si>
    <r>
      <rPr>
        <sz val="12"/>
        <color rgb="FF000000"/>
        <rFont val="Arial"/>
        <family val="0"/>
        <charset val="134"/>
      </rPr>
      <t xml:space="preserve">40Cr</t>
    </r>
    <r>
      <rPr>
        <sz val="12"/>
        <color rgb="FF0D0D0D"/>
        <rFont val="Microsoft YaHei"/>
        <family val="2"/>
        <charset val="238"/>
      </rPr>
      <t xml:space="preserve">，</t>
    </r>
    <r>
      <rPr>
        <sz val="12"/>
        <color rgb="FF0D0D0D"/>
        <rFont val="Arial"/>
        <family val="0"/>
        <charset val="134"/>
      </rPr>
      <t xml:space="preserve">HRC52-58</t>
    </r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</si>
  <si>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前叉止转片</t>
    </r>
  </si>
  <si>
    <t xml:space="preserve">[E4]Stop turning gasket of direction bearing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</si>
  <si>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上球架</t>
    </r>
  </si>
  <si>
    <t xml:space="preserve">[E4]Upside Ball Rack of direction bearing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</si>
  <si>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下球架</t>
    </r>
  </si>
  <si>
    <t xml:space="preserve">[E4]Downside Ball Rack of direction bearing</t>
  </si>
  <si>
    <r>
      <rPr>
        <sz val="12"/>
        <color rgb="FF0D0D0D"/>
        <rFont val="Arial"/>
        <family val="0"/>
        <charset val="134"/>
      </rPr>
      <t xml:space="preserve">[N1SP</t>
    </r>
    <r>
      <rPr>
        <sz val="12"/>
        <color rgb="FF0D0D0D"/>
        <rFont val="Microsoft YaHei"/>
        <family val="2"/>
        <charset val="238"/>
      </rPr>
      <t xml:space="preserve">专用</t>
    </r>
    <r>
      <rPr>
        <sz val="12"/>
        <color rgb="FF0D0D0D"/>
        <rFont val="Arial"/>
        <family val="0"/>
        <charset val="134"/>
      </rPr>
      <t xml:space="preserve">]</t>
    </r>
    <r>
      <rPr>
        <sz val="12"/>
        <color rgb="FF0D0D0D"/>
        <rFont val="Microsoft YaHei"/>
        <family val="2"/>
        <charset val="238"/>
      </rPr>
      <t xml:space="preserve">下档</t>
    </r>
  </si>
  <si>
    <t xml:space="preserve">[E4]The direction bearing downside</t>
  </si>
  <si>
    <t xml:space="preserve">电源锁</t>
  </si>
  <si>
    <t xml:space="preserve">[E3/E4]Power lock</t>
  </si>
  <si>
    <t xml:space="preserve">MBLO lock set</t>
  </si>
  <si>
    <r>
      <rPr>
        <sz val="12"/>
        <color rgb="FF0D0D0D"/>
        <rFont val="Arial"/>
        <family val="0"/>
        <charset val="134"/>
      </rPr>
      <t xml:space="preserve">N1SS </t>
    </r>
    <r>
      <rPr>
        <sz val="12"/>
        <color rgb="FF0D0D0D"/>
        <rFont val="宋体"/>
        <family val="0"/>
        <charset val="134"/>
      </rPr>
      <t xml:space="preserve">电源锁盖</t>
    </r>
  </si>
  <si>
    <t xml:space="preserve">[E4]Power lock cover plate</t>
  </si>
  <si>
    <t xml:space="preserve">ABS, black</t>
  </si>
  <si>
    <t xml:space="preserve">鞍座锁</t>
  </si>
  <si>
    <t xml:space="preserve">[E3/E4]Saddle lock</t>
  </si>
  <si>
    <t xml:space="preserve"> </t>
  </si>
  <si>
    <r>
      <rPr>
        <sz val="12"/>
        <color rgb="FF0D0D0D"/>
        <rFont val="Arial"/>
        <family val="0"/>
        <charset val="134"/>
      </rPr>
      <t xml:space="preserve">N1SS </t>
    </r>
    <r>
      <rPr>
        <sz val="12"/>
        <color rgb="FF0D0D0D"/>
        <rFont val="宋体"/>
        <family val="0"/>
        <charset val="134"/>
      </rPr>
      <t xml:space="preserve">鞍座组</t>
    </r>
  </si>
  <si>
    <t xml:space="preserve">[E3/E4]Saddle assembly</t>
  </si>
  <si>
    <r>
      <rPr>
        <sz val="12"/>
        <color rgb="FF000000"/>
        <rFont val="Arial"/>
        <family val="0"/>
        <charset val="134"/>
      </rPr>
      <t xml:space="preserve">Assembly</t>
    </r>
    <r>
      <rPr>
        <sz val="12"/>
        <color rgb="FF0D0D0D"/>
        <rFont val="Microsoft YaHei"/>
        <family val="2"/>
        <charset val="238"/>
      </rPr>
      <t xml:space="preserve">，</t>
    </r>
    <r>
      <rPr>
        <sz val="12"/>
        <color rgb="FF0D0D0D"/>
        <rFont val="Arial"/>
        <family val="0"/>
        <charset val="134"/>
      </rPr>
      <t xml:space="preserve">without “NIU” logo</t>
    </r>
  </si>
  <si>
    <t xml:space="preserve">鞍座锁线</t>
  </si>
  <si>
    <t xml:space="preserve">[E3/E4]Saddle lock cable</t>
  </si>
  <si>
    <t xml:space="preserve">Length 1750 Stroke 44 ± 1</t>
  </si>
  <si>
    <t xml:space="preserve">[E3/E4]Horn</t>
  </si>
  <si>
    <t xml:space="preserve">LVEE 12V1.5A 105dB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</si>
  <si>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宋体"/>
        <family val="0"/>
        <charset val="134"/>
      </rPr>
      <t xml:space="preserve">控制器</t>
    </r>
  </si>
  <si>
    <t xml:space="preserve">N-GTS FOC Controller</t>
  </si>
  <si>
    <t xml:space="preserve">Lingbo 60V70A, FOC vector controller 3000W, 24 tube controller, with Bosch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</si>
  <si>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内置双切</t>
    </r>
  </si>
  <si>
    <t xml:space="preserve">N-GT Dual Battery Controller</t>
  </si>
  <si>
    <t xml:space="preserve">ST2.9*16</t>
  </si>
  <si>
    <r>
      <rPr>
        <sz val="12"/>
        <color rgb="FF0D0D0D"/>
        <rFont val="Arial"/>
        <family val="0"/>
        <charset val="134"/>
      </rPr>
      <t xml:space="preserve">N-GT </t>
    </r>
    <r>
      <rPr>
        <sz val="12"/>
        <color rgb="FF0D0D0D"/>
        <rFont val="宋体"/>
        <family val="0"/>
        <charset val="134"/>
      </rPr>
      <t xml:space="preserve">线束总成</t>
    </r>
  </si>
  <si>
    <t xml:space="preserve">N-GT Harness assembly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</si>
  <si>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Microsoft YaHei"/>
        <family val="2"/>
        <charset val="238"/>
      </rPr>
      <t xml:space="preserve">报警器（含遥控器）</t>
    </r>
  </si>
  <si>
    <r>
      <rPr>
        <sz val="12"/>
        <color rgb="FF0D0D0D"/>
        <rFont val="Arial"/>
        <family val="0"/>
        <charset val="134"/>
      </rPr>
      <t xml:space="preserve">N-GTS Alarm</t>
    </r>
    <r>
      <rPr>
        <sz val="12"/>
        <color rgb="FF0D0D0D"/>
        <rFont val="宋体"/>
        <family val="0"/>
        <charset val="134"/>
      </rPr>
      <t xml:space="preserve">（</t>
    </r>
    <r>
      <rPr>
        <sz val="12"/>
        <color rgb="FF0D0D0D"/>
        <rFont val="Arial"/>
        <family val="0"/>
        <charset val="134"/>
      </rPr>
      <t xml:space="preserve">including remote control</t>
    </r>
    <r>
      <rPr>
        <sz val="12"/>
        <color rgb="FF0D0D0D"/>
        <rFont val="宋体"/>
        <family val="0"/>
        <charset val="134"/>
      </rPr>
      <t xml:space="preserve">）</t>
    </r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</si>
  <si>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自动弹出后搁脚（左）</t>
    </r>
  </si>
  <si>
    <t xml:space="preserve">[E4]Rear seat pedal (left)</t>
  </si>
  <si>
    <t xml:space="preserve">Sprung automatically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</si>
  <si>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自动弹出后搁脚（右）</t>
    </r>
  </si>
  <si>
    <t xml:space="preserve">[E4]Rear seat pedal (right)</t>
  </si>
  <si>
    <t xml:space="preserve">前轮罩（前）</t>
  </si>
  <si>
    <t xml:space="preserve">[E3/E4]Front wheel cover (front)</t>
  </si>
  <si>
    <t xml:space="preserve">前轮罩（后）</t>
  </si>
  <si>
    <t xml:space="preserve">[E3/E4]Front wheel cover (rear)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</si>
  <si>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中护板</t>
    </r>
  </si>
  <si>
    <t xml:space="preserve">[E3/E4]Central guard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</si>
  <si>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左中护板</t>
    </r>
  </si>
  <si>
    <t xml:space="preserve">[E4]Left intermediate guard</t>
  </si>
  <si>
    <t xml:space="preserve">PP Parts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</si>
  <si>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右中护板</t>
    </r>
  </si>
  <si>
    <t xml:space="preserve">[E4]Right intermediate guard</t>
  </si>
  <si>
    <t xml:space="preserve">左侧面板（黑）</t>
  </si>
  <si>
    <t xml:space="preserve">[E3/E4]Front Left Panel(black)</t>
  </si>
  <si>
    <t xml:space="preserve">ABS </t>
  </si>
  <si>
    <r>
      <rPr>
        <sz val="12"/>
        <color rgb="FF0D0D0D"/>
        <rFont val="宋体"/>
        <family val="0"/>
        <charset val="134"/>
      </rPr>
      <t xml:space="preserve">左侧面板</t>
    </r>
    <r>
      <rPr>
        <sz val="12"/>
        <color rgb="FF0D0D0D"/>
        <rFont val="Arial"/>
        <family val="0"/>
        <charset val="134"/>
      </rPr>
      <t xml:space="preserve">(</t>
    </r>
    <r>
      <rPr>
        <sz val="12"/>
        <color rgb="FF0D0D0D"/>
        <rFont val="宋体"/>
        <family val="0"/>
        <charset val="134"/>
      </rPr>
      <t xml:space="preserve">珠光白</t>
    </r>
    <r>
      <rPr>
        <sz val="12"/>
        <color rgb="FF0D0D0D"/>
        <rFont val="Arial"/>
        <family val="0"/>
        <charset val="134"/>
      </rPr>
      <t xml:space="preserve">)</t>
    </r>
  </si>
  <si>
    <t xml:space="preserve">[E3/E4]Front Left Panel(pearl white)</t>
  </si>
  <si>
    <t xml:space="preserve">右侧面板（黑）</t>
  </si>
  <si>
    <t xml:space="preserve">[E3/E4]Front Right panel(black)</t>
  </si>
  <si>
    <t xml:space="preserve">右侧面板（珠光白）</t>
  </si>
  <si>
    <t xml:space="preserve">[E3/E4]Front Right panel(pearl white)</t>
  </si>
  <si>
    <t xml:space="preserve">左边条（黑）</t>
  </si>
  <si>
    <t xml:space="preserve">[E3/E4]Left side panel(black)</t>
  </si>
  <si>
    <t xml:space="preserve">左边条（珠光白）</t>
  </si>
  <si>
    <t xml:space="preserve">[E3/E4]Left side panel(pearl white)</t>
  </si>
  <si>
    <t xml:space="preserve">右边条（黑）</t>
  </si>
  <si>
    <t xml:space="preserve">[E3/E4]Right side panel(black)</t>
  </si>
  <si>
    <t xml:space="preserve">右边条（珠光白）</t>
  </si>
  <si>
    <t xml:space="preserve">[E3/E4]Right side panel(pearl white)</t>
  </si>
  <si>
    <t xml:space="preserve">尾盖遮盖（黑）</t>
  </si>
  <si>
    <t xml:space="preserve">[E3/E4]End cap cover(black)</t>
  </si>
  <si>
    <t xml:space="preserve">尾盖遮盖（珠光白）</t>
  </si>
  <si>
    <t xml:space="preserve">[E3/E4]End cap cover(pearl white)</t>
  </si>
  <si>
    <t xml:space="preserve">左后扶手</t>
  </si>
  <si>
    <t xml:space="preserve">[E3/E4]Rear left handrail</t>
  </si>
  <si>
    <t xml:space="preserve">Nylon + fiberglass  Silver grey</t>
  </si>
  <si>
    <t xml:space="preserve">右后扶手</t>
  </si>
  <si>
    <t xml:space="preserve">[E3/E4]Rear right handrail</t>
  </si>
  <si>
    <t xml:space="preserve">前颈盖堵盖</t>
  </si>
  <si>
    <t xml:space="preserve">[E3/E4]Front neck cover plug cover</t>
  </si>
  <si>
    <t xml:space="preserve">前杂物箱螺栓孔堵头</t>
  </si>
  <si>
    <t xml:space="preserve">[E3/E4]Front glove compartment bolt hole plug</t>
  </si>
  <si>
    <t xml:space="preserve">脚踏板堵头</t>
  </si>
  <si>
    <t xml:space="preserve">[E3/E4]Footrest plug</t>
  </si>
  <si>
    <t xml:space="preserve">中护板堵盖</t>
  </si>
  <si>
    <t xml:space="preserve">[E3/E4]Intermediate guard plug cover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</si>
  <si>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脚踏皮（升级）</t>
    </r>
  </si>
  <si>
    <r>
      <rPr>
        <sz val="12"/>
        <color rgb="FF0D0D0D"/>
        <rFont val="Arial"/>
        <family val="0"/>
        <charset val="134"/>
      </rPr>
      <t xml:space="preserve">N</t>
    </r>
    <r>
      <rPr>
        <sz val="10"/>
        <color rgb="FF0D0D0D"/>
        <rFont val="Arial"/>
        <family val="0"/>
        <charset val="134"/>
      </rPr>
      <t xml:space="preserve">1S Floor mat(updated version)</t>
    </r>
  </si>
  <si>
    <t xml:space="preserve">Ding qing rubber, anti-skid, waterproof</t>
  </si>
  <si>
    <t xml:space="preserve">锁紧块</t>
  </si>
  <si>
    <t xml:space="preserve">[E3/E4]Locking block</t>
  </si>
  <si>
    <t xml:space="preserve">Non-standard part  Color zinc</t>
  </si>
  <si>
    <t xml:space="preserve">弹簧垫片</t>
  </si>
  <si>
    <t xml:space="preserve">[E3/E4]Spring washer 6</t>
  </si>
  <si>
    <t xml:space="preserve">6 (black)</t>
  </si>
  <si>
    <t xml:space="preserve">六角法兰面螺栓</t>
  </si>
  <si>
    <t xml:space="preserve">[E3/E4]Hexagon flange bolt</t>
  </si>
  <si>
    <t xml:space="preserve"> 0x45x1.25 (black)</t>
  </si>
  <si>
    <t xml:space="preserve"> 0x40x1.25 (black)</t>
  </si>
  <si>
    <t xml:space="preserve"> 2x30x1.25 (black)</t>
  </si>
  <si>
    <t xml:space="preserve">[E3/E4]Cross recessed pan head bolt</t>
  </si>
  <si>
    <t xml:space="preserve">M4*16</t>
  </si>
  <si>
    <t xml:space="preserve"> 2 (Color zinc)</t>
  </si>
  <si>
    <t xml:space="preserve">六角法兰自锁螺母</t>
  </si>
  <si>
    <t xml:space="preserve">[E3/E4]Hexagon flange self-locking nut</t>
  </si>
  <si>
    <t xml:space="preserve"> 0x1.25 (black) self-locking</t>
  </si>
  <si>
    <t xml:space="preserve">平垫圈</t>
  </si>
  <si>
    <t xml:space="preserve">[E3/E4]Plain washer 6</t>
  </si>
  <si>
    <r>
      <rPr>
        <sz val="12"/>
        <color rgb="FF000000"/>
        <rFont val="Arial"/>
        <family val="0"/>
        <charset val="134"/>
      </rPr>
      <t xml:space="preserve">6</t>
    </r>
    <r>
      <rPr>
        <sz val="12"/>
        <color rgb="FF0D0D0D"/>
        <rFont val="Microsoft YaHei"/>
        <family val="2"/>
        <charset val="238"/>
      </rPr>
      <t xml:space="preserve">（</t>
    </r>
    <r>
      <rPr>
        <sz val="12"/>
        <color rgb="FF0D0D0D"/>
        <rFont val="Arial"/>
        <family val="0"/>
        <charset val="134"/>
      </rPr>
      <t xml:space="preserve">White zinc</t>
    </r>
    <r>
      <rPr>
        <sz val="12"/>
        <color rgb="FF0D0D0D"/>
        <rFont val="Microsoft YaHei"/>
        <family val="2"/>
        <charset val="238"/>
      </rPr>
      <t xml:space="preserve">）</t>
    </r>
  </si>
  <si>
    <t xml:space="preserve">M6x12 (black)</t>
  </si>
  <si>
    <t xml:space="preserve">M8*20 (black)</t>
  </si>
  <si>
    <t xml:space="preserve">M8x35 (black)</t>
  </si>
  <si>
    <t xml:space="preserve"> 0x25x1.25 (black)</t>
  </si>
  <si>
    <t xml:space="preserve">内六角圆柱头台阶螺栓</t>
  </si>
  <si>
    <t xml:space="preserve">[E3/E4]Hexagon socket head stepped bolt</t>
  </si>
  <si>
    <t xml:space="preserve">M8x45 Stainless steel 304 (Power version)</t>
  </si>
  <si>
    <t xml:space="preserve">M8x20 (army green)</t>
  </si>
  <si>
    <t xml:space="preserve">M6*25   black</t>
  </si>
  <si>
    <t xml:space="preserve">尼龙垫片</t>
  </si>
  <si>
    <t xml:space="preserve">Nylon Spacer</t>
  </si>
  <si>
    <t xml:space="preserve">φ12*φ6.6*1.6mm</t>
  </si>
  <si>
    <t xml:space="preserve">塑料膨胀卡扣</t>
  </si>
  <si>
    <t xml:space="preserve">[E3/E4]Plastic expansion clip</t>
  </si>
  <si>
    <t xml:space="preserve">Ø7x15 (black)</t>
  </si>
  <si>
    <t xml:space="preserve">M6*10</t>
  </si>
  <si>
    <t xml:space="preserve">[E3/E4]Cross recessed pan head tapping screw</t>
  </si>
  <si>
    <t xml:space="preserve">ST4.2x13 (black)</t>
  </si>
  <si>
    <t xml:space="preserve">六角法兰螺栓</t>
  </si>
  <si>
    <t xml:space="preserve">Hexagon flange bolt</t>
  </si>
  <si>
    <r>
      <rPr>
        <sz val="12"/>
        <color rgb="FF000000"/>
        <rFont val="Arial"/>
        <family val="0"/>
        <charset val="134"/>
      </rPr>
      <t xml:space="preserve">M10*1.25*25</t>
    </r>
    <r>
      <rPr>
        <sz val="12"/>
        <color rgb="FF0D0D0D"/>
        <rFont val="宋体"/>
        <family val="0"/>
        <charset val="134"/>
      </rPr>
      <t xml:space="preserve">（</t>
    </r>
    <r>
      <rPr>
        <sz val="12"/>
        <color rgb="FF0D0D0D"/>
        <rFont val="Arial"/>
        <family val="0"/>
        <charset val="134"/>
      </rPr>
      <t xml:space="preserve">Black)</t>
    </r>
  </si>
  <si>
    <r>
      <rPr>
        <sz val="12"/>
        <color rgb="FF000000"/>
        <rFont val="Arial"/>
        <family val="0"/>
        <charset val="134"/>
      </rPr>
      <t xml:space="preserve">M6*20 </t>
    </r>
    <r>
      <rPr>
        <sz val="12"/>
        <color rgb="FF0D0D0D"/>
        <rFont val="宋体"/>
        <family val="0"/>
        <charset val="134"/>
      </rPr>
      <t xml:space="preserve">（</t>
    </r>
    <r>
      <rPr>
        <sz val="12"/>
        <color rgb="FF0D0D0D"/>
        <rFont val="Arial"/>
        <family val="0"/>
        <charset val="134"/>
      </rPr>
      <t xml:space="preserve">Black</t>
    </r>
    <r>
      <rPr>
        <sz val="12"/>
        <color rgb="FF0D0D0D"/>
        <rFont val="宋体"/>
        <family val="0"/>
        <charset val="134"/>
      </rPr>
      <t xml:space="preserve">）</t>
    </r>
  </si>
  <si>
    <t xml:space="preserve">M5*12</t>
  </si>
  <si>
    <t xml:space="preserve">内六角花形盘头防盗螺钉</t>
  </si>
  <si>
    <t xml:space="preserve">Hexagon flower-shaped pan head anti - theft screw</t>
  </si>
  <si>
    <r>
      <rPr>
        <sz val="12"/>
        <color rgb="FF000000"/>
        <rFont val="Arial"/>
        <family val="0"/>
        <charset val="134"/>
      </rPr>
      <t xml:space="preserve">M6*20</t>
    </r>
    <r>
      <rPr>
        <sz val="12"/>
        <color rgb="FF0D0D0D"/>
        <rFont val="宋体"/>
        <family val="0"/>
        <charset val="134"/>
      </rPr>
      <t xml:space="preserve">（</t>
    </r>
    <r>
      <rPr>
        <sz val="12"/>
        <color rgb="FF0D0D0D"/>
        <rFont val="Arial"/>
        <family val="0"/>
        <charset val="134"/>
      </rPr>
      <t xml:space="preserve">Black</t>
    </r>
    <r>
      <rPr>
        <sz val="12"/>
        <color rgb="FF0D0D0D"/>
        <rFont val="宋体"/>
        <family val="0"/>
        <charset val="134"/>
      </rPr>
      <t xml:space="preserve">）</t>
    </r>
  </si>
  <si>
    <t xml:space="preserve">ST4.2x10 (black)</t>
  </si>
  <si>
    <t xml:space="preserve">M5*16</t>
  </si>
  <si>
    <t xml:space="preserve">十字槽中盘头螺钉</t>
  </si>
  <si>
    <t xml:space="preserve">[E3/E4]Cross recessed medium pan head screw</t>
  </si>
  <si>
    <t xml:space="preserve">M6x12</t>
  </si>
  <si>
    <t xml:space="preserve">六角法兰面螺母</t>
  </si>
  <si>
    <t xml:space="preserve">[E3/E4]Hexagon flange nut</t>
  </si>
  <si>
    <t xml:space="preserve">M6 (black)</t>
  </si>
  <si>
    <t xml:space="preserve">M5 (Color zinc) </t>
  </si>
  <si>
    <t xml:space="preserve">全金属嵌件六角锁紧螺母</t>
  </si>
  <si>
    <t xml:space="preserve">[E3/E4]Full metal inserts hexagon lock nut</t>
  </si>
  <si>
    <t xml:space="preserve"> 2x1.25 (black)</t>
  </si>
  <si>
    <t xml:space="preserve">内六角螺栓</t>
  </si>
  <si>
    <t xml:space="preserve">[E3/E4] Hexagon Bolts </t>
  </si>
  <si>
    <t xml:space="preserve">M5*20, Black(M1)</t>
  </si>
  <si>
    <t xml:space="preserve">ST4.8x12 (black)</t>
  </si>
  <si>
    <t xml:space="preserve">尼龙卡扣</t>
  </si>
  <si>
    <t xml:space="preserve">[E3/E4] Nylon clips</t>
  </si>
  <si>
    <r>
      <rPr>
        <sz val="12"/>
        <color rgb="FF000000"/>
        <rFont val="Arial"/>
        <family val="0"/>
        <charset val="134"/>
      </rPr>
      <t xml:space="preserve">Ø7x12mm</t>
    </r>
    <r>
      <rPr>
        <sz val="12"/>
        <color rgb="FF0D0D0D"/>
        <rFont val="Microsoft YaHei"/>
        <family val="2"/>
        <charset val="238"/>
      </rPr>
      <t xml:space="preserve">，</t>
    </r>
    <r>
      <rPr>
        <sz val="12"/>
        <color rgb="FF0D0D0D"/>
        <rFont val="Arial"/>
        <family val="0"/>
        <charset val="134"/>
      </rPr>
      <t xml:space="preserve">round head Ø14mm</t>
    </r>
  </si>
  <si>
    <r>
      <rPr>
        <sz val="12"/>
        <color rgb="FF0D0D0D"/>
        <rFont val="Arial"/>
        <family val="0"/>
        <charset val="134"/>
      </rPr>
      <t xml:space="preserve">Ω</t>
    </r>
    <r>
      <rPr>
        <sz val="12"/>
        <color rgb="FF0D0D0D"/>
        <rFont val="宋体"/>
        <family val="0"/>
        <charset val="134"/>
      </rPr>
      <t xml:space="preserve">型夹锁型扎带</t>
    </r>
  </si>
  <si>
    <t xml:space="preserve">Ω Shaped Clamping tape</t>
  </si>
  <si>
    <t xml:space="preserve">152*3.5mm-Ø11</t>
  </si>
  <si>
    <t xml:space="preserve">M5x8  black</t>
  </si>
  <si>
    <r>
      <rPr>
        <sz val="12"/>
        <color rgb="FF000000"/>
        <rFont val="Arial"/>
        <family val="0"/>
        <charset val="134"/>
      </rPr>
      <t xml:space="preserve">M6*35 black zinc</t>
    </r>
    <r>
      <rPr>
        <sz val="12"/>
        <color rgb="FF0D0D0D"/>
        <rFont val="宋体"/>
        <family val="0"/>
        <charset val="134"/>
      </rPr>
      <t xml:space="preserve">，</t>
    </r>
    <r>
      <rPr>
        <sz val="12"/>
        <color rgb="FF0D0D0D"/>
        <rFont val="Arial"/>
        <family val="0"/>
        <charset val="134"/>
      </rPr>
      <t xml:space="preserve">M+ footrest</t>
    </r>
  </si>
  <si>
    <t xml:space="preserve">[E3/E4]Plain washer 5</t>
  </si>
  <si>
    <t xml:space="preserve">5 (black)</t>
  </si>
  <si>
    <t xml:space="preserve">M5*10</t>
  </si>
  <si>
    <t xml:space="preserve">ST4.8x16 (black)</t>
  </si>
  <si>
    <t xml:space="preserve">自攻卡片</t>
  </si>
  <si>
    <t xml:space="preserve">[E3/E4]Tapping clip plate</t>
  </si>
  <si>
    <t xml:space="preserve">ST4.2 (color zinc)</t>
  </si>
  <si>
    <t xml:space="preserve">M5*12,Φ10mm Black</t>
  </si>
  <si>
    <t xml:space="preserve">Army green M6*16</t>
  </si>
  <si>
    <t xml:space="preserve">十字槽大盘头螺栓</t>
  </si>
  <si>
    <t xml:space="preserve">[E3/E4]Cross recessed large pan head bolt</t>
  </si>
  <si>
    <r>
      <rPr>
        <sz val="12"/>
        <color rgb="FF0D0D0D"/>
        <rFont val="Arial"/>
        <family val="0"/>
        <charset val="134"/>
      </rPr>
      <t xml:space="preserve">N1SP </t>
    </r>
    <r>
      <rPr>
        <sz val="12"/>
        <color rgb="FF0D0D0D"/>
        <rFont val="宋体"/>
        <family val="0"/>
        <charset val="134"/>
      </rPr>
      <t xml:space="preserve">电池包总成（功率版）</t>
    </r>
  </si>
  <si>
    <t xml:space="preserve">[E3/E4]EVE 26Ah Lithium battery pack(with BMS)</t>
  </si>
  <si>
    <r>
      <rPr>
        <sz val="12"/>
        <color rgb="FF000000"/>
        <rFont val="Arial"/>
        <family val="0"/>
        <charset val="134"/>
      </rPr>
      <t xml:space="preserve"> 2600mAh</t>
    </r>
    <r>
      <rPr>
        <sz val="12"/>
        <color rgb="FF000000"/>
        <rFont val="宋体"/>
        <family val="0"/>
        <charset val="134"/>
      </rPr>
      <t xml:space="preserve">，</t>
    </r>
    <r>
      <rPr>
        <sz val="12"/>
        <color rgb="FF000000"/>
        <rFont val="Arial"/>
        <family val="0"/>
        <charset val="134"/>
      </rPr>
      <t xml:space="preserve">60V26Ah</t>
    </r>
    <r>
      <rPr>
        <sz val="12"/>
        <color rgb="FF000000"/>
        <rFont val="宋体"/>
        <family val="0"/>
        <charset val="134"/>
      </rPr>
      <t xml:space="preserve">，Sunwoda</t>
    </r>
  </si>
  <si>
    <t xml:space="preserve">N1S BMS</t>
  </si>
  <si>
    <t xml:space="preserve">60V26Ah P BMS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</si>
  <si>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电池包上盖</t>
    </r>
  </si>
  <si>
    <t xml:space="preserve">N1S Battery pack top cover</t>
  </si>
  <si>
    <t xml:space="preserve">ABS Black</t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</si>
  <si>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电池包下盖</t>
    </r>
  </si>
  <si>
    <t xml:space="preserve">N1S Battery pack lower cover</t>
  </si>
  <si>
    <r>
      <rPr>
        <strike val="true"/>
        <sz val="12"/>
        <color rgb="FF0D0D0D"/>
        <rFont val="Arial"/>
        <family val="0"/>
        <charset val="134"/>
      </rPr>
      <t xml:space="preserve">N1S </t>
    </r>
    <r>
      <rPr>
        <strike val="true"/>
        <sz val="12"/>
        <color rgb="FF0D0D0D"/>
        <rFont val="宋体"/>
        <family val="0"/>
        <charset val="134"/>
      </rPr>
      <t xml:space="preserve">电池包上盖板</t>
    </r>
    <r>
      <rPr>
        <strike val="true"/>
        <sz val="12"/>
        <color rgb="FF0D0D0D"/>
        <rFont val="Microsoft YaHei"/>
        <family val="2"/>
        <charset val="238"/>
      </rPr>
      <t xml:space="preserve">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</si>
  <si>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trike val="true"/>
        <sz val="12"/>
        <color rgb="FF0D0D0D"/>
        <rFont val="Arial"/>
        <family val="0"/>
        <charset val="134"/>
      </rPr>
      <t xml:space="preserve">N1S Battery pack upper cover plate 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</si>
  <si>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电池包上盖板</t>
    </r>
  </si>
  <si>
    <t xml:space="preserve">N1S Battery pack upper cover plate</t>
  </si>
  <si>
    <r>
      <rPr>
        <sz val="12"/>
        <color rgb="FF0D0D0D"/>
        <rFont val="Arial"/>
        <family val="0"/>
        <charset val="134"/>
      </rPr>
      <t xml:space="preserve">N1SS </t>
    </r>
    <r>
      <rPr>
        <sz val="12"/>
        <color rgb="FF0D0D0D"/>
        <rFont val="宋体"/>
        <family val="0"/>
        <charset val="134"/>
      </rPr>
      <t xml:space="preserve">电池防拆标</t>
    </r>
  </si>
  <si>
    <t xml:space="preserve">[E3/E4]Warranty sticker</t>
  </si>
  <si>
    <t xml:space="preserve">“void if damaged”, plastic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</si>
  <si>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宋体"/>
        <family val="0"/>
        <charset val="134"/>
      </rPr>
      <t xml:space="preserve">牌照灯</t>
    </r>
  </si>
  <si>
    <t xml:space="preserve">N-GTS License plate lamp</t>
  </si>
  <si>
    <r>
      <rPr>
        <sz val="12"/>
        <color rgb="FF0D0D0D"/>
        <rFont val="Arial"/>
        <family val="0"/>
        <charset val="134"/>
      </rPr>
      <t xml:space="preserve">N-GTS </t>
    </r>
    <r>
      <rPr>
        <sz val="12"/>
        <color rgb="FF0D0D0D"/>
        <rFont val="宋体"/>
        <family val="0"/>
        <charset val="134"/>
      </rPr>
      <t xml:space="preserve">牌照灯支架</t>
    </r>
  </si>
  <si>
    <t xml:space="preserve">N-GTS License plate lamp holder</t>
  </si>
  <si>
    <r>
      <rPr>
        <sz val="12"/>
        <color rgb="FF0D0D0D"/>
        <rFont val="Arial"/>
        <family val="0"/>
        <charset val="134"/>
      </rPr>
      <t xml:space="preserve">N-GTS</t>
    </r>
    <r>
      <rPr>
        <sz val="12"/>
        <color rgb="FF0D0D0D"/>
        <rFont val="宋体"/>
        <family val="0"/>
        <charset val="134"/>
      </rPr>
      <t xml:space="preserve">牌照支架</t>
    </r>
  </si>
  <si>
    <t xml:space="preserve">N-GTS License plate Bracket</t>
  </si>
  <si>
    <r>
      <rPr>
        <sz val="12"/>
        <color rgb="FF0D0D0D"/>
        <rFont val="Arial"/>
        <family val="0"/>
        <charset val="134"/>
      </rPr>
      <t xml:space="preserve">N-GT</t>
    </r>
    <r>
      <rPr>
        <sz val="12"/>
        <color rgb="FF0D0D0D"/>
        <rFont val="宋体"/>
        <family val="0"/>
        <charset val="134"/>
      </rPr>
      <t xml:space="preserve">轮胎铭牌</t>
    </r>
  </si>
  <si>
    <t xml:space="preserve">N-GT Tyre Nameplate</t>
  </si>
  <si>
    <r>
      <rPr>
        <sz val="12"/>
        <color rgb="FF0D0D0D"/>
        <rFont val="Arial"/>
        <family val="0"/>
        <charset val="134"/>
      </rPr>
      <t xml:space="preserve">[N</t>
    </r>
    <r>
      <rPr>
        <sz val="12"/>
        <color rgb="FF0D0D0D"/>
        <rFont val="宋体"/>
        <family val="0"/>
        <charset val="134"/>
      </rPr>
      <t xml:space="preserve">系通用</t>
    </r>
    <r>
      <rPr>
        <sz val="12"/>
        <color rgb="FF0D0D0D"/>
        <rFont val="Arial"/>
        <family val="0"/>
        <charset val="134"/>
      </rPr>
      <t xml:space="preserve">]</t>
    </r>
    <r>
      <rPr>
        <sz val="12"/>
        <color rgb="FF0D0D0D"/>
        <rFont val="宋体"/>
        <family val="0"/>
        <charset val="134"/>
      </rPr>
      <t xml:space="preserve">手持检测设备</t>
    </r>
  </si>
  <si>
    <t xml:space="preserve">[E3/E4]Handheld diagnostic device</t>
  </si>
  <si>
    <r>
      <rPr>
        <sz val="12"/>
        <color rgb="FF000000"/>
        <rFont val="Arial"/>
        <family val="0"/>
        <charset val="134"/>
      </rPr>
      <t xml:space="preserve">Including N/M cables</t>
    </r>
    <r>
      <rPr>
        <sz val="12"/>
        <color rgb="FF0D0D0D"/>
        <rFont val="Microsoft YaHei"/>
        <family val="2"/>
        <charset val="238"/>
      </rPr>
      <t xml:space="preserve">，</t>
    </r>
    <r>
      <rPr>
        <sz val="12"/>
        <color rgb="FF0D0D0D"/>
        <rFont val="Arial"/>
        <family val="0"/>
        <charset val="134"/>
      </rPr>
      <t xml:space="preserve">Android usb cable</t>
    </r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</si>
  <si>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贴花</t>
    </r>
    <r>
      <rPr>
        <sz val="12"/>
        <color rgb="FF0D0D0D"/>
        <rFont val="Arial"/>
        <family val="0"/>
        <charset val="134"/>
      </rPr>
      <t xml:space="preserve">(</t>
    </r>
    <r>
      <rPr>
        <sz val="12"/>
        <color rgb="FF0D0D0D"/>
        <rFont val="宋体"/>
        <family val="0"/>
        <charset val="134"/>
      </rPr>
      <t xml:space="preserve">红色）取消</t>
    </r>
  </si>
  <si>
    <r>
      <rPr>
        <sz val="12"/>
        <color rgb="FF0D0D0D"/>
        <rFont val="Arial"/>
        <family val="0"/>
        <charset val="134"/>
      </rPr>
      <t xml:space="preserve">N1SP Decal</t>
    </r>
    <r>
      <rPr>
        <sz val="12"/>
        <color rgb="FF0D0D0D"/>
        <rFont val="宋体"/>
        <family val="0"/>
        <charset val="134"/>
      </rPr>
      <t xml:space="preserve">（</t>
    </r>
    <r>
      <rPr>
        <sz val="12"/>
        <color rgb="FF0D0D0D"/>
        <rFont val="Arial"/>
        <family val="0"/>
        <charset val="134"/>
      </rPr>
      <t xml:space="preserve">Red)</t>
    </r>
    <r>
      <rPr>
        <sz val="12"/>
        <color rgb="FF0D0D0D"/>
        <rFont val="宋体"/>
        <family val="0"/>
        <charset val="134"/>
      </rPr>
      <t xml:space="preserve">取消</t>
    </r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</si>
  <si>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贴花（白色）取消</t>
    </r>
  </si>
  <si>
    <r>
      <rPr>
        <strike val="true"/>
        <sz val="12"/>
        <color rgb="FF0D0D0D"/>
        <rFont val="Arial"/>
        <family val="0"/>
        <charset val="134"/>
      </rPr>
      <t xml:space="preserve">N1SP Decal(White)</t>
    </r>
    <r>
      <rPr>
        <strike val="true"/>
        <sz val="12"/>
        <color rgb="FF0D0D0D"/>
        <rFont val="宋体"/>
        <family val="0"/>
        <charset val="134"/>
      </rPr>
      <t xml:space="preserve">取消</t>
    </r>
  </si>
  <si>
    <r>
      <rPr>
        <sz val="12"/>
        <color rgb="FF0D0D0D"/>
        <rFont val="Arial"/>
        <family val="0"/>
        <charset val="134"/>
      </rPr>
      <t xml:space="preserve">N1S </t>
    </r>
    <r>
      <rPr>
        <sz val="12"/>
        <color rgb="FF0D0D0D"/>
        <rFont val="宋体"/>
        <family val="0"/>
        <charset val="134"/>
      </rPr>
      <t xml:space="preserve">电池包电源显示面板</t>
    </r>
  </si>
  <si>
    <t xml:space="preserve">N1S sticker for Battery Pack 60V26Ah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</si>
</sst>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@"/>
    <numFmt numFmtId="166" formatCode="0.00_ "/>
  </numFmts>
  <fonts count="36">
    <font>
      <sz val="10"/>
      <color rgb="FF000000"/>
      <name val="Arial"/>
      <family val="0"/>
      <charset val="134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2"/>
      <color rgb="FF000000"/>
      <name val="Arial"/>
      <family val="0"/>
      <charset val="134"/>
    </font>
    <font>
      <u val="single"/>
      <sz val="12"/>
      <color rgb="FF0000FF"/>
      <name val="Arial"/>
      <family val="0"/>
      <charset val="134"/>
    </font>
    <font>
      <u val="single"/>
      <sz val="10"/>
      <color rgb="FF0000FF"/>
      <name val="Arial"/>
      <family val="0"/>
      <charset val="134"/>
    </font>
    <font>
      <b val="true"/>
      <sz val="16"/>
      <color rgb="FF000000"/>
      <name val="Arial"/>
      <family val="0"/>
      <charset val="134"/>
    </font>
    <font>
      <b val="true"/>
      <sz val="10"/>
      <color rgb="FF000000"/>
      <name val="Arial"/>
      <family val="0"/>
      <charset val="134"/>
    </font>
    <font>
      <b val="true"/>
      <sz val="15"/>
      <color rgb="FFFEFEFE"/>
      <name val="Arial"/>
      <family val="0"/>
      <charset val="134"/>
    </font>
    <font>
      <b val="true"/>
      <sz val="12"/>
      <color rgb="FF0D0D0D"/>
      <name val="宋体"/>
      <family val="0"/>
      <charset val="134"/>
    </font>
    <font>
      <b val="true"/>
      <sz val="12"/>
      <color rgb="FF0D0D0D"/>
      <name val="Arial"/>
      <family val="0"/>
      <charset val="134"/>
    </font>
    <font>
      <sz val="12"/>
      <color rgb="FF0D0D0D"/>
      <name val="Arial"/>
      <family val="0"/>
      <charset val="134"/>
    </font>
    <font>
      <sz val="10"/>
      <color rgb="FF000000"/>
      <name val="宋体"/>
      <family val="0"/>
      <charset val="134"/>
    </font>
    <font>
      <sz val="11"/>
      <color rgb="FF000000"/>
      <name val="Helvetica Neue"/>
      <family val="0"/>
      <charset val="134"/>
    </font>
    <font>
      <sz val="10"/>
      <color rgb="FF000000"/>
      <name val="微软雅黑"/>
      <family val="0"/>
      <charset val="134"/>
    </font>
    <font>
      <b val="true"/>
      <sz val="11"/>
      <color rgb="FF000000"/>
      <name val="Arial"/>
      <family val="0"/>
      <charset val="134"/>
    </font>
    <font>
      <b val="true"/>
      <sz val="11"/>
      <color rgb="FF000000"/>
      <name val="Helvetica Neue"/>
      <family val="0"/>
      <charset val="238"/>
    </font>
    <font>
      <sz val="10"/>
      <color rgb="FF000000"/>
      <name val="Arial"/>
      <family val="0"/>
      <charset val="161"/>
    </font>
    <font>
      <sz val="24"/>
      <color rgb="FF000000"/>
      <name val="Helvetica Neue"/>
      <family val="0"/>
      <charset val="238"/>
    </font>
    <font>
      <sz val="16"/>
      <color rgb="FF000000"/>
      <name val="Helvetica Neue"/>
      <family val="0"/>
      <charset val="238"/>
    </font>
    <font>
      <b val="true"/>
      <sz val="12"/>
      <color rgb="FF0D0D0D"/>
      <name val="Microsoft YaHei"/>
      <family val="2"/>
      <charset val="238"/>
    </font>
    <font>
      <sz val="12"/>
      <color rgb="FF0D0D0D"/>
      <name val="宋体"/>
      <family val="0"/>
      <charset val="134"/>
    </font>
    <font>
      <sz val="12"/>
      <color rgb="FF0D0D0D"/>
      <name val="Microsoft YaHei"/>
      <family val="2"/>
      <charset val="238"/>
    </font>
    <font>
      <sz val="12"/>
      <color rgb="FF000000"/>
      <name val="Microsoft YaHei"/>
      <family val="2"/>
      <charset val="238"/>
    </font>
    <font>
      <sz val="12"/>
      <color rgb="FF000000"/>
      <name val="宋体"/>
      <family val="0"/>
      <charset val="134"/>
    </font>
    <font>
      <strike val="true"/>
      <sz val="12"/>
      <color rgb="FF0D0D0D"/>
      <name val="Arial"/>
      <family val="0"/>
      <charset val="134"/>
    </font>
    <font>
      <strike val="true"/>
      <sz val="12"/>
      <color rgb="FF0D0D0D"/>
      <name val="宋体"/>
      <family val="0"/>
      <charset val="134"/>
    </font>
    <font>
      <strike val="true"/>
      <sz val="12"/>
      <color rgb="FF0D0D0D"/>
      <name val="Microsoft YaHei"/>
      <family val="2"/>
      <charset val="238"/>
    </font>
    <font>
      <strike val="true"/>
      <sz val="11"/>
      <color rgb="FF000000"/>
      <name val="Calibri"/>
      <family val="0"/>
      <charset val="134"/>
    </font>
    <font>
      <sz val="10"/>
      <color rgb="FF0D0D0D"/>
      <name val="Arial"/>
      <family val="0"/>
      <charset val="134"/>
    </font>
    <font>
      <b val="true"/>
      <sz val="12"/>
      <color rgb="FFFF0000"/>
      <name val="Arial"/>
      <family val="0"/>
      <charset val="134"/>
    </font>
    <font>
      <sz val="11"/>
      <color rgb="FF0D0D0D"/>
      <name val="Microsoft YaHei"/>
      <family val="2"/>
      <charset val="238"/>
    </font>
    <font>
      <sz val="11"/>
      <color rgb="FF0D0D0D"/>
      <name val="宋体"/>
      <family val="0"/>
      <charset val="134"/>
    </font>
    <font>
      <sz val="12"/>
      <color rgb="FFFF0000"/>
      <name val="宋体"/>
      <family val="0"/>
      <charset val="134"/>
    </font>
    <font>
      <sz val="12"/>
      <color rgb="FFFF0000"/>
      <name val="Arial"/>
      <family val="0"/>
      <charset val="13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EFEFE"/>
      </patternFill>
    </fill>
    <fill>
      <patternFill patternType="solid">
        <fgColor rgb="FFAAAAAA"/>
        <bgColor rgb="FFBDC0BF"/>
      </patternFill>
    </fill>
    <fill>
      <patternFill patternType="solid">
        <fgColor rgb="FFBDC0BF"/>
        <bgColor rgb="FFCACACA"/>
      </patternFill>
    </fill>
    <fill>
      <patternFill patternType="solid">
        <fgColor rgb="FFFF2600"/>
        <bgColor rgb="FFFF2D21"/>
      </patternFill>
    </fill>
    <fill>
      <patternFill patternType="solid">
        <fgColor rgb="FF92C3DF"/>
        <bgColor rgb="FFBDC0BF"/>
      </patternFill>
    </fill>
    <fill>
      <patternFill patternType="solid">
        <fgColor rgb="FF545454"/>
        <bgColor rgb="FF333333"/>
      </patternFill>
    </fill>
    <fill>
      <patternFill patternType="solid">
        <fgColor rgb="FF7D7D7D"/>
        <bgColor rgb="FF545454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>
        <color rgb="FFAAAAAA"/>
      </left>
      <right/>
      <top style="thin">
        <color rgb="FFAAAAAA"/>
      </top>
      <bottom/>
      <diagonal/>
    </border>
    <border diagonalUp="false" diagonalDown="false">
      <left/>
      <right/>
      <top style="thin">
        <color rgb="FFAAAAAA"/>
      </top>
      <bottom/>
      <diagonal/>
    </border>
    <border diagonalUp="false" diagonalDown="false">
      <left style="thin">
        <color rgb="FFAAAAAA"/>
      </left>
      <right/>
      <top/>
      <bottom/>
      <diagonal/>
    </border>
    <border diagonalUp="false" diagonalDown="false">
      <left/>
      <right/>
      <top style="thick">
        <color rgb="FFFEFEFE"/>
      </top>
      <bottom/>
      <diagonal/>
    </border>
    <border diagonalUp="false" diagonalDown="false">
      <left style="thin">
        <color rgb="FFBDC0BF"/>
      </left>
      <right/>
      <top style="thick">
        <color rgb="FFFEFEFE"/>
      </top>
      <bottom/>
      <diagonal/>
    </border>
    <border diagonalUp="false" diagonalDown="false"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 diagonalUp="false" diagonalDown="false">
      <left style="thin">
        <color rgb="FFAAAAAA"/>
      </left>
      <right/>
      <top style="thick">
        <color rgb="FFFF2D21"/>
      </top>
      <bottom style="thin">
        <color rgb="FFAAAAAA"/>
      </bottom>
      <diagonal/>
    </border>
    <border diagonalUp="false" diagonalDown="false">
      <left/>
      <right/>
      <top style="thick">
        <color rgb="FFFF2D21"/>
      </top>
      <bottom style="thin">
        <color rgb="FFAAAAAA"/>
      </bottom>
      <diagonal/>
    </border>
    <border diagonalUp="false" diagonalDown="false">
      <left style="thin">
        <color rgb="FFAAAAAA"/>
      </left>
      <right/>
      <top/>
      <bottom style="thin">
        <color rgb="FFAAAAAA"/>
      </bottom>
      <diagonal/>
    </border>
    <border diagonalUp="false" diagonalDown="false">
      <left/>
      <right/>
      <top/>
      <bottom style="thin">
        <color rgb="FFAAAAAA"/>
      </bottom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0" applyFont="true" applyBorder="false" applyAlignment="true" applyProtection="false">
      <alignment horizontal="general" vertical="top" textRotation="0" wrapText="true" indent="0" shrinkToFit="false"/>
    </xf>
  </cellStyleXfs>
  <cellXfs count="62">
    <xf numFmtId="164" fontId="0" fillId="0" borderId="0" xfId="0" applyFont="false" applyBorder="false" applyAlignment="false" applyProtection="false">
      <alignment horizontal="general" vertical="top" textRotation="0" wrapText="true" indent="0" shrinkToFit="false"/>
      <protection locked="true" hidden="false"/>
    </xf>
    <xf numFmtId="164" fontId="0" fillId="0" borderId="0" xfId="21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4" fontId="4" fillId="0" borderId="0" xfId="21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4" fontId="4" fillId="2" borderId="0" xfId="21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4" fillId="3" borderId="0" xfId="21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5" fillId="3" borderId="0" xfId="2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5" fontId="7" fillId="2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2" borderId="2" xfId="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4" fontId="8" fillId="4" borderId="2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5" fontId="9" fillId="5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9" fillId="2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0" fillId="6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6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12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13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5" fontId="14" fillId="2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2" borderId="2" xfId="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4" fontId="9" fillId="2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5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2" borderId="3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15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4" fontId="12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6" fillId="2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2" borderId="2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18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4" fontId="0" fillId="2" borderId="7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0" fillId="2" borderId="8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0" fillId="2" borderId="0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0" fillId="2" borderId="9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0" fillId="2" borderId="10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0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5" fontId="10" fillId="6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6" borderId="6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1" fillId="6" borderId="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0" fillId="6" borderId="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0" fillId="6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2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7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6" fillId="7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0" borderId="6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6" fillId="8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8" borderId="1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6" fillId="8" borderId="1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0" fillId="8" borderId="12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5" fontId="31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32" fillId="0" borderId="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31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8" borderId="1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8" borderId="1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23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34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8" borderId="12" xfId="0" applyFont="true" applyBorder="true" applyAlignment="true" applyProtection="true">
      <alignment horizontal="left" vertical="center" textRotation="0" wrapText="tru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常规 2" xfId="21"/>
    <cellStyle name="*unknown*" xfId="20" builtinId="8"/>
  </cellStyles>
  <dxfs count="218"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DC0BF"/>
      <rgbColor rgb="FF7D7D7D"/>
      <rgbColor rgb="FF9999FF"/>
      <rgbColor rgb="FF993366"/>
      <rgbColor rgb="FFFEFEFE"/>
      <rgbColor rgb="FFEDEDED"/>
      <rgbColor rgb="FF660066"/>
      <rgbColor rgb="FFFF8080"/>
      <rgbColor rgb="FF0066CC"/>
      <rgbColor rgb="FFCACACA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2C3D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2D21"/>
      <rgbColor rgb="FF545454"/>
      <rgbColor rgb="FFAAAAAA"/>
      <rgbColor rgb="FF003366"/>
      <rgbColor rgb="FF339966"/>
      <rgbColor rgb="FF0D0D0D"/>
      <rgbColor rgb="FF333300"/>
      <rgbColor rgb="FFFF26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11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3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4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5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6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7.jpe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8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9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7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8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2122920</xdr:colOff>
      <xdr:row>2</xdr:row>
      <xdr:rowOff>35280</xdr:rowOff>
    </xdr:from>
    <xdr:to>
      <xdr:col>2</xdr:col>
      <xdr:colOff>2499120</xdr:colOff>
      <xdr:row>2</xdr:row>
      <xdr:rowOff>5136480</xdr:rowOff>
    </xdr:to>
    <xdr:pic>
      <xdr:nvPicPr>
        <xdr:cNvPr id="0" name="图片 2" descr=""/>
        <xdr:cNvPicPr/>
      </xdr:nvPicPr>
      <xdr:blipFill>
        <a:blip r:embed="rId1"/>
        <a:stretch/>
      </xdr:blipFill>
      <xdr:spPr>
        <a:xfrm>
          <a:off x="2646720" y="633240"/>
          <a:ext cx="3510360" cy="5101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2349360</xdr:colOff>
      <xdr:row>2</xdr:row>
      <xdr:rowOff>186480</xdr:rowOff>
    </xdr:from>
    <xdr:to>
      <xdr:col>2</xdr:col>
      <xdr:colOff>2584800</xdr:colOff>
      <xdr:row>2</xdr:row>
      <xdr:rowOff>5034240</xdr:rowOff>
    </xdr:to>
    <xdr:pic>
      <xdr:nvPicPr>
        <xdr:cNvPr id="9" name="image10.png" descr=""/>
        <xdr:cNvPicPr/>
      </xdr:nvPicPr>
      <xdr:blipFill>
        <a:blip r:embed="rId1"/>
        <a:stretch/>
      </xdr:blipFill>
      <xdr:spPr>
        <a:xfrm>
          <a:off x="2873160" y="784440"/>
          <a:ext cx="3097800" cy="4847760"/>
        </a:xfrm>
        <a:prstGeom prst="rect">
          <a:avLst/>
        </a:prstGeom>
        <a:ln w="12600">
          <a:noFill/>
        </a:ln>
      </xdr:spPr>
    </xdr:pic>
    <xdr:clientData/>
  </xdr:twoCellAnchor>
  <xdr:twoCellAnchor editAs="absolute">
    <xdr:from>
      <xdr:col>2</xdr:col>
      <xdr:colOff>671760</xdr:colOff>
      <xdr:row>2</xdr:row>
      <xdr:rowOff>2346120</xdr:rowOff>
    </xdr:from>
    <xdr:to>
      <xdr:col>2</xdr:col>
      <xdr:colOff>1001520</xdr:colOff>
      <xdr:row>2</xdr:row>
      <xdr:rowOff>2923200</xdr:rowOff>
    </xdr:to>
    <xdr:pic>
      <xdr:nvPicPr>
        <xdr:cNvPr id="10" name="图片 6" descr=""/>
        <xdr:cNvPicPr/>
      </xdr:nvPicPr>
      <xdr:blipFill>
        <a:blip r:embed="rId2"/>
        <a:srcRect l="32473" t="39174" r="19277" b="18623"/>
        <a:stretch/>
      </xdr:blipFill>
      <xdr:spPr>
        <a:xfrm rot="20181000">
          <a:off x="4159800" y="2853360"/>
          <a:ext cx="329760" cy="5770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272160</xdr:colOff>
      <xdr:row>2</xdr:row>
      <xdr:rowOff>2749320</xdr:rowOff>
    </xdr:from>
    <xdr:to>
      <xdr:col>1</xdr:col>
      <xdr:colOff>681480</xdr:colOff>
      <xdr:row>2</xdr:row>
      <xdr:rowOff>3047400</xdr:rowOff>
    </xdr:to>
    <xdr:sp>
      <xdr:nvSpPr>
        <xdr:cNvPr id="11" name="CustomShape 1"/>
        <xdr:cNvSpPr/>
      </xdr:nvSpPr>
      <xdr:spPr>
        <a:xfrm>
          <a:off x="795960" y="3347280"/>
          <a:ext cx="409320" cy="298080"/>
        </a:xfrm>
        <a:prstGeom prst="rect">
          <a:avLst/>
        </a:prstGeom>
        <a:noFill/>
        <a:ln w="12600">
          <a:noFill/>
        </a:ln>
      </xdr:spPr>
      <xdr:style>
        <a:lnRef idx="0"/>
        <a:fillRef idx="0"/>
        <a:effectRef idx="0"/>
        <a:fontRef idx="minor"/>
      </xdr:style>
      <xdr:txBody>
        <a:bodyPr lIns="50760" rIns="50760" tIns="50760" bIns="50760">
          <a:spAutoFit/>
        </a:bodyPr>
        <a:p>
          <a:pPr>
            <a:lnSpc>
              <a:spcPct val="100000"/>
            </a:lnSpc>
          </a:pPr>
          <a:r>
            <a:rPr b="1" lang="pl-PL" sz="1100" spc="-1" strike="noStrike">
              <a:solidFill>
                <a:srgbClr val="000000"/>
              </a:solidFill>
              <a:latin typeface="Helvetica Neue"/>
              <a:ea typeface="Helvetica Neue"/>
            </a:rPr>
            <a:t>15</a:t>
          </a:r>
          <a:endParaRPr b="0" lang="pl-PL" sz="1100" spc="-1" strike="noStrike">
            <a:latin typeface="Times New Roman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507960</xdr:colOff>
      <xdr:row>2</xdr:row>
      <xdr:rowOff>31680</xdr:rowOff>
    </xdr:from>
    <xdr:to>
      <xdr:col>3</xdr:col>
      <xdr:colOff>2998080</xdr:colOff>
      <xdr:row>2</xdr:row>
      <xdr:rowOff>5173920</xdr:rowOff>
    </xdr:to>
    <xdr:pic>
      <xdr:nvPicPr>
        <xdr:cNvPr id="12" name="图片 1" descr=""/>
        <xdr:cNvPicPr/>
      </xdr:nvPicPr>
      <xdr:blipFill>
        <a:blip r:embed="rId1"/>
        <a:stretch/>
      </xdr:blipFill>
      <xdr:spPr>
        <a:xfrm>
          <a:off x="1031760" y="629640"/>
          <a:ext cx="9727200" cy="5142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122400</xdr:colOff>
      <xdr:row>2</xdr:row>
      <xdr:rowOff>30600</xdr:rowOff>
    </xdr:from>
    <xdr:to>
      <xdr:col>2</xdr:col>
      <xdr:colOff>2824920</xdr:colOff>
      <xdr:row>2</xdr:row>
      <xdr:rowOff>5096520</xdr:rowOff>
    </xdr:to>
    <xdr:pic>
      <xdr:nvPicPr>
        <xdr:cNvPr id="13" name="图片 2" descr=""/>
        <xdr:cNvPicPr/>
      </xdr:nvPicPr>
      <xdr:blipFill>
        <a:blip r:embed="rId1"/>
        <a:stretch/>
      </xdr:blipFill>
      <xdr:spPr>
        <a:xfrm>
          <a:off x="646200" y="628560"/>
          <a:ext cx="5554800" cy="5065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1115640</xdr:colOff>
      <xdr:row>2</xdr:row>
      <xdr:rowOff>110160</xdr:rowOff>
    </xdr:from>
    <xdr:to>
      <xdr:col>2</xdr:col>
      <xdr:colOff>2668680</xdr:colOff>
      <xdr:row>2</xdr:row>
      <xdr:rowOff>5148360</xdr:rowOff>
    </xdr:to>
    <xdr:pic>
      <xdr:nvPicPr>
        <xdr:cNvPr id="14" name="图片 3" descr=""/>
        <xdr:cNvPicPr/>
      </xdr:nvPicPr>
      <xdr:blipFill>
        <a:blip r:embed="rId1"/>
        <a:stretch/>
      </xdr:blipFill>
      <xdr:spPr>
        <a:xfrm>
          <a:off x="1639440" y="708120"/>
          <a:ext cx="4526640" cy="5038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734760</xdr:colOff>
      <xdr:row>2</xdr:row>
      <xdr:rowOff>176040</xdr:rowOff>
    </xdr:from>
    <xdr:to>
      <xdr:col>2</xdr:col>
      <xdr:colOff>1455480</xdr:colOff>
      <xdr:row>2</xdr:row>
      <xdr:rowOff>5047920</xdr:rowOff>
    </xdr:to>
    <xdr:pic>
      <xdr:nvPicPr>
        <xdr:cNvPr id="15" name="图片 2" descr=""/>
        <xdr:cNvPicPr/>
      </xdr:nvPicPr>
      <xdr:blipFill>
        <a:blip r:embed="rId1"/>
        <a:srcRect l="15699" t="31650" r="20266" b="8101"/>
        <a:stretch/>
      </xdr:blipFill>
      <xdr:spPr>
        <a:xfrm>
          <a:off x="1258560" y="774000"/>
          <a:ext cx="3573000" cy="4871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738720</xdr:colOff>
      <xdr:row>2</xdr:row>
      <xdr:rowOff>3351600</xdr:rowOff>
    </xdr:from>
    <xdr:to>
      <xdr:col>1</xdr:col>
      <xdr:colOff>1033920</xdr:colOff>
      <xdr:row>2</xdr:row>
      <xdr:rowOff>3807720</xdr:rowOff>
    </xdr:to>
    <xdr:sp>
      <xdr:nvSpPr>
        <xdr:cNvPr id="16" name="CustomShape 1"/>
        <xdr:cNvSpPr/>
      </xdr:nvSpPr>
      <xdr:spPr>
        <a:xfrm>
          <a:off x="1262520" y="3949560"/>
          <a:ext cx="295200" cy="456120"/>
        </a:xfrm>
        <a:prstGeom prst="rect">
          <a:avLst/>
        </a:prstGeom>
        <a:noFill/>
        <a:ln w="12600">
          <a:noFill/>
        </a:ln>
      </xdr:spPr>
      <xdr:style>
        <a:lnRef idx="0"/>
        <a:fillRef idx="0"/>
        <a:effectRef idx="0"/>
        <a:fontRef idx="minor"/>
      </xdr:style>
      <xdr:txBody>
        <a:bodyPr wrap="none" lIns="50760" rIns="50760" tIns="50760" bIns="50760">
          <a:spAutoFit/>
        </a:bodyPr>
        <a:p>
          <a:pPr>
            <a:lnSpc>
              <a:spcPct val="100000"/>
            </a:lnSpc>
          </a:pPr>
          <a:r>
            <a:rPr b="0" lang="pl-PL" sz="2400" spc="-1" strike="noStrike">
              <a:solidFill>
                <a:srgbClr val="000000"/>
              </a:solidFill>
              <a:latin typeface="Helvetica Neue"/>
              <a:ea typeface="Helvetica Neue"/>
            </a:rPr>
            <a:t>1</a:t>
          </a:r>
          <a:endParaRPr b="0" lang="pl-PL" sz="2400" spc="-1" strike="noStrike">
            <a:latin typeface="Times New Roman"/>
          </a:endParaRPr>
        </a:p>
      </xdr:txBody>
    </xdr:sp>
    <xdr:clientData/>
  </xdr:twoCellAnchor>
  <xdr:twoCellAnchor editAs="absolute">
    <xdr:from>
      <xdr:col>1</xdr:col>
      <xdr:colOff>1319400</xdr:colOff>
      <xdr:row>2</xdr:row>
      <xdr:rowOff>2220840</xdr:rowOff>
    </xdr:from>
    <xdr:to>
      <xdr:col>1</xdr:col>
      <xdr:colOff>1614600</xdr:colOff>
      <xdr:row>2</xdr:row>
      <xdr:rowOff>2676960</xdr:rowOff>
    </xdr:to>
    <xdr:sp>
      <xdr:nvSpPr>
        <xdr:cNvPr id="17" name="CustomShape 1"/>
        <xdr:cNvSpPr/>
      </xdr:nvSpPr>
      <xdr:spPr>
        <a:xfrm>
          <a:off x="1843200" y="2818800"/>
          <a:ext cx="295200" cy="456120"/>
        </a:xfrm>
        <a:prstGeom prst="rect">
          <a:avLst/>
        </a:prstGeom>
        <a:noFill/>
        <a:ln w="12600">
          <a:noFill/>
        </a:ln>
      </xdr:spPr>
      <xdr:style>
        <a:lnRef idx="0"/>
        <a:fillRef idx="0"/>
        <a:effectRef idx="0"/>
        <a:fontRef idx="minor"/>
      </xdr:style>
      <xdr:txBody>
        <a:bodyPr wrap="none" lIns="50760" rIns="50760" tIns="50760" bIns="50760">
          <a:spAutoFit/>
        </a:bodyPr>
        <a:p>
          <a:pPr>
            <a:lnSpc>
              <a:spcPct val="100000"/>
            </a:lnSpc>
          </a:pPr>
          <a:r>
            <a:rPr b="0" lang="pl-PL" sz="2400" spc="-1" strike="noStrike">
              <a:solidFill>
                <a:srgbClr val="000000"/>
              </a:solidFill>
              <a:latin typeface="Helvetica Neue"/>
              <a:ea typeface="Helvetica Neue"/>
            </a:rPr>
            <a:t>2</a:t>
          </a:r>
          <a:endParaRPr b="0" lang="pl-PL" sz="2400" spc="-1" strike="noStrike">
            <a:latin typeface="Times New Roman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176760</xdr:colOff>
      <xdr:row>2</xdr:row>
      <xdr:rowOff>143640</xdr:rowOff>
    </xdr:from>
    <xdr:to>
      <xdr:col>2</xdr:col>
      <xdr:colOff>3906360</xdr:colOff>
      <xdr:row>2</xdr:row>
      <xdr:rowOff>5034240</xdr:rowOff>
    </xdr:to>
    <xdr:pic>
      <xdr:nvPicPr>
        <xdr:cNvPr id="18" name="图片 3" descr=""/>
        <xdr:cNvPicPr/>
      </xdr:nvPicPr>
      <xdr:blipFill>
        <a:blip r:embed="rId1"/>
        <a:srcRect l="0" t="0" r="0" b="1607"/>
        <a:stretch/>
      </xdr:blipFill>
      <xdr:spPr>
        <a:xfrm>
          <a:off x="700560" y="741600"/>
          <a:ext cx="6471360" cy="4890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1499760</xdr:colOff>
      <xdr:row>2</xdr:row>
      <xdr:rowOff>2744640</xdr:rowOff>
    </xdr:from>
    <xdr:to>
      <xdr:col>2</xdr:col>
      <xdr:colOff>1731600</xdr:colOff>
      <xdr:row>2</xdr:row>
      <xdr:rowOff>3081960</xdr:rowOff>
    </xdr:to>
    <xdr:sp>
      <xdr:nvSpPr>
        <xdr:cNvPr id="19" name="CustomShape 1"/>
        <xdr:cNvSpPr/>
      </xdr:nvSpPr>
      <xdr:spPr>
        <a:xfrm>
          <a:off x="4765320" y="3342600"/>
          <a:ext cx="231840" cy="337320"/>
        </a:xfrm>
        <a:prstGeom prst="rect">
          <a:avLst/>
        </a:prstGeom>
        <a:noFill/>
        <a:ln w="12600">
          <a:noFill/>
        </a:ln>
      </xdr:spPr>
      <xdr:style>
        <a:lnRef idx="0"/>
        <a:fillRef idx="0"/>
        <a:effectRef idx="0"/>
        <a:fontRef idx="minor"/>
      </xdr:style>
      <xdr:txBody>
        <a:bodyPr wrap="none" lIns="50760" rIns="50760" tIns="50760" bIns="50760">
          <a:spAutoFit/>
        </a:bodyPr>
        <a:p>
          <a:pPr>
            <a:lnSpc>
              <a:spcPct val="100000"/>
            </a:lnSpc>
          </a:pPr>
          <a:r>
            <a:rPr b="0" lang="pl-PL" sz="1600" spc="-1" strike="noStrike">
              <a:solidFill>
                <a:srgbClr val="000000"/>
              </a:solidFill>
              <a:latin typeface="Helvetica Neue"/>
              <a:ea typeface="Helvetica Neue"/>
            </a:rPr>
            <a:t>5</a:t>
          </a:r>
          <a:endParaRPr b="0" lang="pl-PL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2779200</xdr:colOff>
      <xdr:row>2</xdr:row>
      <xdr:rowOff>2794320</xdr:rowOff>
    </xdr:from>
    <xdr:to>
      <xdr:col>2</xdr:col>
      <xdr:colOff>3011040</xdr:colOff>
      <xdr:row>2</xdr:row>
      <xdr:rowOff>3131640</xdr:rowOff>
    </xdr:to>
    <xdr:sp>
      <xdr:nvSpPr>
        <xdr:cNvPr id="20" name="CustomShape 1"/>
        <xdr:cNvSpPr/>
      </xdr:nvSpPr>
      <xdr:spPr>
        <a:xfrm>
          <a:off x="6044760" y="3392280"/>
          <a:ext cx="231840" cy="337320"/>
        </a:xfrm>
        <a:prstGeom prst="rect">
          <a:avLst/>
        </a:prstGeom>
        <a:noFill/>
        <a:ln w="12600">
          <a:noFill/>
        </a:ln>
      </xdr:spPr>
      <xdr:style>
        <a:lnRef idx="0"/>
        <a:fillRef idx="0"/>
        <a:effectRef idx="0"/>
        <a:fontRef idx="minor"/>
      </xdr:style>
      <xdr:txBody>
        <a:bodyPr wrap="none" lIns="50760" rIns="50760" tIns="50760" bIns="50760">
          <a:spAutoFit/>
        </a:bodyPr>
        <a:p>
          <a:pPr>
            <a:lnSpc>
              <a:spcPct val="100000"/>
            </a:lnSpc>
          </a:pPr>
          <a:r>
            <a:rPr b="0" lang="pl-PL" sz="1600" spc="-1" strike="noStrike">
              <a:solidFill>
                <a:srgbClr val="000000"/>
              </a:solidFill>
              <a:latin typeface="Helvetica Neue"/>
              <a:ea typeface="Helvetica Neue"/>
            </a:rPr>
            <a:t>6</a:t>
          </a:r>
          <a:endParaRPr b="0" lang="pl-PL" sz="1600" spc="-1" strike="noStrike">
            <a:latin typeface="Times New Roman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380880</xdr:colOff>
      <xdr:row>2</xdr:row>
      <xdr:rowOff>299520</xdr:rowOff>
    </xdr:from>
    <xdr:to>
      <xdr:col>2</xdr:col>
      <xdr:colOff>2989800</xdr:colOff>
      <xdr:row>2</xdr:row>
      <xdr:rowOff>4710240</xdr:rowOff>
    </xdr:to>
    <xdr:pic>
      <xdr:nvPicPr>
        <xdr:cNvPr id="21" name="图片 4" descr=""/>
        <xdr:cNvPicPr/>
      </xdr:nvPicPr>
      <xdr:blipFill>
        <a:blip r:embed="rId1"/>
        <a:stretch/>
      </xdr:blipFill>
      <xdr:spPr>
        <a:xfrm>
          <a:off x="380880" y="897480"/>
          <a:ext cx="6297480" cy="4410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176760</xdr:colOff>
      <xdr:row>2</xdr:row>
      <xdr:rowOff>81720</xdr:rowOff>
    </xdr:from>
    <xdr:to>
      <xdr:col>3</xdr:col>
      <xdr:colOff>2545920</xdr:colOff>
      <xdr:row>2</xdr:row>
      <xdr:rowOff>5129640</xdr:rowOff>
    </xdr:to>
    <xdr:pic>
      <xdr:nvPicPr>
        <xdr:cNvPr id="22" name="图片 3" descr=""/>
        <xdr:cNvPicPr/>
      </xdr:nvPicPr>
      <xdr:blipFill>
        <a:blip r:embed="rId1"/>
        <a:srcRect l="0" t="0" r="0" b="7206"/>
        <a:stretch/>
      </xdr:blipFill>
      <xdr:spPr>
        <a:xfrm>
          <a:off x="176760" y="679680"/>
          <a:ext cx="11501640" cy="504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100800</xdr:colOff>
      <xdr:row>2</xdr:row>
      <xdr:rowOff>168480</xdr:rowOff>
    </xdr:from>
    <xdr:to>
      <xdr:col>2</xdr:col>
      <xdr:colOff>570960</xdr:colOff>
      <xdr:row>2</xdr:row>
      <xdr:rowOff>4549320</xdr:rowOff>
    </xdr:to>
    <xdr:pic>
      <xdr:nvPicPr>
        <xdr:cNvPr id="23" name="WechatIMG1683.jpeg" descr=""/>
        <xdr:cNvPicPr/>
      </xdr:nvPicPr>
      <xdr:blipFill>
        <a:blip r:embed="rId1"/>
        <a:stretch/>
      </xdr:blipFill>
      <xdr:spPr>
        <a:xfrm>
          <a:off x="624600" y="766440"/>
          <a:ext cx="3363120" cy="438084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144720</xdr:colOff>
      <xdr:row>2</xdr:row>
      <xdr:rowOff>85320</xdr:rowOff>
    </xdr:from>
    <xdr:to>
      <xdr:col>2</xdr:col>
      <xdr:colOff>5096880</xdr:colOff>
      <xdr:row>2</xdr:row>
      <xdr:rowOff>5141520</xdr:rowOff>
    </xdr:to>
    <xdr:pic>
      <xdr:nvPicPr>
        <xdr:cNvPr id="1" name="图片 2" descr=""/>
        <xdr:cNvPicPr/>
      </xdr:nvPicPr>
      <xdr:blipFill>
        <a:blip r:embed="rId1"/>
        <a:stretch/>
      </xdr:blipFill>
      <xdr:spPr>
        <a:xfrm>
          <a:off x="668520" y="683280"/>
          <a:ext cx="7723800" cy="5056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394560</xdr:colOff>
      <xdr:row>2</xdr:row>
      <xdr:rowOff>66960</xdr:rowOff>
    </xdr:from>
    <xdr:to>
      <xdr:col>3</xdr:col>
      <xdr:colOff>319320</xdr:colOff>
      <xdr:row>2</xdr:row>
      <xdr:rowOff>5148360</xdr:rowOff>
    </xdr:to>
    <xdr:pic>
      <xdr:nvPicPr>
        <xdr:cNvPr id="2" name="图片 1" descr=""/>
        <xdr:cNvPicPr/>
      </xdr:nvPicPr>
      <xdr:blipFill>
        <a:blip r:embed="rId1"/>
        <a:srcRect l="2316" t="1344" r="1998" b="1612"/>
        <a:stretch/>
      </xdr:blipFill>
      <xdr:spPr>
        <a:xfrm>
          <a:off x="394560" y="664920"/>
          <a:ext cx="8643600" cy="5081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1374480</xdr:colOff>
      <xdr:row>2</xdr:row>
      <xdr:rowOff>106560</xdr:rowOff>
    </xdr:from>
    <xdr:to>
      <xdr:col>2</xdr:col>
      <xdr:colOff>4245120</xdr:colOff>
      <xdr:row>2</xdr:row>
      <xdr:rowOff>4982040</xdr:rowOff>
    </xdr:to>
    <xdr:pic>
      <xdr:nvPicPr>
        <xdr:cNvPr id="3" name="image4.png" descr=""/>
        <xdr:cNvPicPr/>
      </xdr:nvPicPr>
      <xdr:blipFill>
        <a:blip r:embed="rId1"/>
        <a:stretch/>
      </xdr:blipFill>
      <xdr:spPr>
        <a:xfrm>
          <a:off x="1898280" y="704520"/>
          <a:ext cx="6136200" cy="4875480"/>
        </a:xfrm>
        <a:prstGeom prst="rect">
          <a:avLst/>
        </a:prstGeom>
        <a:ln w="1260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1047600</xdr:colOff>
      <xdr:row>2</xdr:row>
      <xdr:rowOff>326160</xdr:rowOff>
    </xdr:from>
    <xdr:to>
      <xdr:col>2</xdr:col>
      <xdr:colOff>2554560</xdr:colOff>
      <xdr:row>2</xdr:row>
      <xdr:rowOff>4736520</xdr:rowOff>
    </xdr:to>
    <xdr:pic>
      <xdr:nvPicPr>
        <xdr:cNvPr id="4" name="图片 1" descr=""/>
        <xdr:cNvPicPr/>
      </xdr:nvPicPr>
      <xdr:blipFill>
        <a:blip r:embed="rId1"/>
        <a:stretch/>
      </xdr:blipFill>
      <xdr:spPr>
        <a:xfrm>
          <a:off x="1571400" y="924120"/>
          <a:ext cx="4420080" cy="4410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1061280</xdr:colOff>
      <xdr:row>2</xdr:row>
      <xdr:rowOff>121680</xdr:rowOff>
    </xdr:from>
    <xdr:to>
      <xdr:col>2</xdr:col>
      <xdr:colOff>4180680</xdr:colOff>
      <xdr:row>2</xdr:row>
      <xdr:rowOff>5140080</xdr:rowOff>
    </xdr:to>
    <xdr:pic>
      <xdr:nvPicPr>
        <xdr:cNvPr id="5" name="图片 2" descr=""/>
        <xdr:cNvPicPr/>
      </xdr:nvPicPr>
      <xdr:blipFill>
        <a:blip r:embed="rId1"/>
        <a:stretch/>
      </xdr:blipFill>
      <xdr:spPr>
        <a:xfrm>
          <a:off x="1585080" y="719640"/>
          <a:ext cx="5981760" cy="5018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176760</xdr:colOff>
      <xdr:row>2</xdr:row>
      <xdr:rowOff>26640</xdr:rowOff>
    </xdr:from>
    <xdr:to>
      <xdr:col>3</xdr:col>
      <xdr:colOff>166680</xdr:colOff>
      <xdr:row>2</xdr:row>
      <xdr:rowOff>5190120</xdr:rowOff>
    </xdr:to>
    <xdr:pic>
      <xdr:nvPicPr>
        <xdr:cNvPr id="6" name="图片 9" descr=""/>
        <xdr:cNvPicPr/>
      </xdr:nvPicPr>
      <xdr:blipFill>
        <a:blip r:embed="rId1"/>
        <a:stretch/>
      </xdr:blipFill>
      <xdr:spPr>
        <a:xfrm>
          <a:off x="700560" y="624600"/>
          <a:ext cx="7479720" cy="5163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246600</xdr:colOff>
      <xdr:row>2</xdr:row>
      <xdr:rowOff>95040</xdr:rowOff>
    </xdr:from>
    <xdr:to>
      <xdr:col>3</xdr:col>
      <xdr:colOff>1721880</xdr:colOff>
      <xdr:row>2</xdr:row>
      <xdr:rowOff>5008680</xdr:rowOff>
    </xdr:to>
    <xdr:pic>
      <xdr:nvPicPr>
        <xdr:cNvPr id="7" name="图片 4" descr=""/>
        <xdr:cNvPicPr/>
      </xdr:nvPicPr>
      <xdr:blipFill>
        <a:blip r:embed="rId1"/>
        <a:stretch/>
      </xdr:blipFill>
      <xdr:spPr>
        <a:xfrm>
          <a:off x="246600" y="693000"/>
          <a:ext cx="8913600" cy="4913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992520</xdr:colOff>
      <xdr:row>2</xdr:row>
      <xdr:rowOff>54360</xdr:rowOff>
    </xdr:from>
    <xdr:to>
      <xdr:col>2</xdr:col>
      <xdr:colOff>1714320</xdr:colOff>
      <xdr:row>2</xdr:row>
      <xdr:rowOff>5074560</xdr:rowOff>
    </xdr:to>
    <xdr:pic>
      <xdr:nvPicPr>
        <xdr:cNvPr id="8" name="image9.png" descr=""/>
        <xdr:cNvPicPr/>
      </xdr:nvPicPr>
      <xdr:blipFill>
        <a:blip r:embed="rId1"/>
        <a:stretch/>
      </xdr:blipFill>
      <xdr:spPr>
        <a:xfrm>
          <a:off x="1516320" y="652320"/>
          <a:ext cx="3745440" cy="5020200"/>
        </a:xfrm>
        <a:prstGeom prst="rect">
          <a:avLst/>
        </a:prstGeom>
        <a:ln w="12600">
          <a:noFill/>
        </a:ln>
      </xdr:spPr>
    </xdr:pic>
    <xdr:clientData/>
  </xdr:twoCellAnchor>
</xdr:wsDr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3:D4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RowHeight="12.95" zeroHeight="false" outlineLevelRow="0" outlineLevelCol="0"/>
  <cols>
    <col collapsed="false" customWidth="true" hidden="false" outlineLevel="0" max="1" min="1" style="1" width="2"/>
    <col collapsed="false" customWidth="true" hidden="false" outlineLevel="0" max="3" min="2" style="1" width="33.57"/>
    <col collapsed="false" customWidth="true" hidden="false" outlineLevel="0" max="4" min="4" style="2" width="33.57"/>
    <col collapsed="false" customWidth="true" hidden="false" outlineLevel="0" max="1025" min="5" style="1" width="10"/>
  </cols>
  <sheetData>
    <row r="3" customFormat="false" ht="15" hidden="false" customHeight="false" outlineLevel="0" collapsed="false">
      <c r="B3" s="3" t="s">
        <v>0</v>
      </c>
      <c r="C3" s="3"/>
      <c r="D3" s="3"/>
    </row>
    <row r="4" customFormat="false" ht="15" hidden="false" customHeight="false" outlineLevel="0" collapsed="false">
      <c r="B4" s="4"/>
      <c r="C4" s="4" t="s">
        <v>1</v>
      </c>
      <c r="D4" s="5" t="s">
        <v>2</v>
      </c>
    </row>
    <row r="5" customFormat="false" ht="15" hidden="false" customHeight="false" outlineLevel="0" collapsed="false">
      <c r="B5" s="3" t="s">
        <v>3</v>
      </c>
      <c r="C5" s="3"/>
      <c r="D5" s="3"/>
    </row>
    <row r="6" customFormat="false" ht="15" hidden="false" customHeight="false" outlineLevel="0" collapsed="false">
      <c r="B6" s="4"/>
      <c r="C6" s="4" t="s">
        <v>1</v>
      </c>
      <c r="D6" s="5" t="s">
        <v>4</v>
      </c>
    </row>
    <row r="7" customFormat="false" ht="15" hidden="false" customHeight="false" outlineLevel="0" collapsed="false">
      <c r="B7" s="3" t="s">
        <v>5</v>
      </c>
      <c r="C7" s="3"/>
      <c r="D7" s="3"/>
    </row>
    <row r="8" customFormat="false" ht="15" hidden="false" customHeight="false" outlineLevel="0" collapsed="false">
      <c r="B8" s="4"/>
      <c r="C8" s="4" t="s">
        <v>1</v>
      </c>
      <c r="D8" s="5" t="s">
        <v>6</v>
      </c>
    </row>
    <row r="9" customFormat="false" ht="15" hidden="false" customHeight="false" outlineLevel="0" collapsed="false">
      <c r="B9" s="3" t="s">
        <v>7</v>
      </c>
      <c r="C9" s="3"/>
      <c r="D9" s="3"/>
    </row>
    <row r="10" customFormat="false" ht="15" hidden="false" customHeight="false" outlineLevel="0" collapsed="false">
      <c r="B10" s="4"/>
      <c r="C10" s="4" t="s">
        <v>1</v>
      </c>
      <c r="D10" s="5" t="s">
        <v>8</v>
      </c>
    </row>
    <row r="11" customFormat="false" ht="15" hidden="false" customHeight="false" outlineLevel="0" collapsed="false">
      <c r="B11" s="3" t="s">
        <v>9</v>
      </c>
      <c r="C11" s="3"/>
      <c r="D11" s="3"/>
    </row>
    <row r="12" customFormat="false" ht="15" hidden="false" customHeight="false" outlineLevel="0" collapsed="false">
      <c r="B12" s="4"/>
      <c r="C12" s="4" t="s">
        <v>1</v>
      </c>
      <c r="D12" s="5" t="s">
        <v>10</v>
      </c>
    </row>
    <row r="13" customFormat="false" ht="15" hidden="false" customHeight="false" outlineLevel="0" collapsed="false">
      <c r="B13" s="3" t="s">
        <v>11</v>
      </c>
      <c r="C13" s="3"/>
      <c r="D13" s="3"/>
    </row>
    <row r="14" customFormat="false" ht="15" hidden="false" customHeight="false" outlineLevel="0" collapsed="false">
      <c r="B14" s="4"/>
      <c r="C14" s="4" t="s">
        <v>1</v>
      </c>
      <c r="D14" s="5" t="s">
        <v>12</v>
      </c>
    </row>
    <row r="15" customFormat="false" ht="15" hidden="false" customHeight="false" outlineLevel="0" collapsed="false">
      <c r="B15" s="3" t="s">
        <v>13</v>
      </c>
      <c r="C15" s="3"/>
      <c r="D15" s="3"/>
    </row>
    <row r="16" customFormat="false" ht="15" hidden="false" customHeight="false" outlineLevel="0" collapsed="false">
      <c r="B16" s="4"/>
      <c r="C16" s="4" t="s">
        <v>1</v>
      </c>
      <c r="D16" s="5" t="s">
        <v>13</v>
      </c>
    </row>
    <row r="17" customFormat="false" ht="15" hidden="false" customHeight="false" outlineLevel="0" collapsed="false">
      <c r="B17" s="3" t="s">
        <v>14</v>
      </c>
      <c r="C17" s="3"/>
      <c r="D17" s="3"/>
    </row>
    <row r="18" customFormat="false" ht="15" hidden="false" customHeight="false" outlineLevel="0" collapsed="false">
      <c r="B18" s="4"/>
      <c r="C18" s="4" t="s">
        <v>1</v>
      </c>
      <c r="D18" s="5" t="s">
        <v>15</v>
      </c>
    </row>
    <row r="19" customFormat="false" ht="15" hidden="false" customHeight="false" outlineLevel="0" collapsed="false">
      <c r="B19" s="3" t="s">
        <v>16</v>
      </c>
      <c r="C19" s="3"/>
      <c r="D19" s="3"/>
    </row>
    <row r="20" customFormat="false" ht="15" hidden="false" customHeight="false" outlineLevel="0" collapsed="false">
      <c r="B20" s="4"/>
      <c r="C20" s="4" t="s">
        <v>1</v>
      </c>
      <c r="D20" s="5" t="s">
        <v>17</v>
      </c>
    </row>
    <row r="21" customFormat="false" ht="15" hidden="false" customHeight="false" outlineLevel="0" collapsed="false">
      <c r="B21" s="3" t="s">
        <v>18</v>
      </c>
      <c r="C21" s="3"/>
      <c r="D21" s="3"/>
    </row>
    <row r="22" customFormat="false" ht="15" hidden="false" customHeight="false" outlineLevel="0" collapsed="false">
      <c r="B22" s="4"/>
      <c r="C22" s="4" t="s">
        <v>1</v>
      </c>
      <c r="D22" s="5" t="s">
        <v>19</v>
      </c>
    </row>
    <row r="23" customFormat="false" ht="15" hidden="false" customHeight="false" outlineLevel="0" collapsed="false">
      <c r="B23" s="3" t="s">
        <v>20</v>
      </c>
      <c r="C23" s="3"/>
      <c r="D23" s="3"/>
    </row>
    <row r="24" customFormat="false" ht="15" hidden="false" customHeight="false" outlineLevel="0" collapsed="false">
      <c r="B24" s="4"/>
      <c r="C24" s="4" t="s">
        <v>1</v>
      </c>
      <c r="D24" s="5" t="s">
        <v>21</v>
      </c>
    </row>
    <row r="25" customFormat="false" ht="15" hidden="false" customHeight="false" outlineLevel="0" collapsed="false">
      <c r="B25" s="3" t="s">
        <v>22</v>
      </c>
      <c r="C25" s="3"/>
      <c r="D25" s="3"/>
    </row>
    <row r="26" customFormat="false" ht="15" hidden="false" customHeight="false" outlineLevel="0" collapsed="false">
      <c r="B26" s="4"/>
      <c r="C26" s="4" t="s">
        <v>1</v>
      </c>
      <c r="D26" s="5" t="s">
        <v>23</v>
      </c>
    </row>
    <row r="27" customFormat="false" ht="15" hidden="false" customHeight="false" outlineLevel="0" collapsed="false">
      <c r="B27" s="3" t="s">
        <v>24</v>
      </c>
      <c r="C27" s="3"/>
      <c r="D27" s="3"/>
    </row>
    <row r="28" customFormat="false" ht="15" hidden="false" customHeight="false" outlineLevel="0" collapsed="false">
      <c r="B28" s="4"/>
      <c r="C28" s="4" t="s">
        <v>1</v>
      </c>
      <c r="D28" s="5" t="s">
        <v>25</v>
      </c>
    </row>
    <row r="29" customFormat="false" ht="15" hidden="false" customHeight="false" outlineLevel="0" collapsed="false">
      <c r="B29" s="3" t="s">
        <v>26</v>
      </c>
      <c r="C29" s="3"/>
      <c r="D29" s="3"/>
    </row>
    <row r="30" customFormat="false" ht="15" hidden="false" customHeight="false" outlineLevel="0" collapsed="false">
      <c r="B30" s="4"/>
      <c r="C30" s="4" t="s">
        <v>1</v>
      </c>
      <c r="D30" s="5" t="s">
        <v>27</v>
      </c>
    </row>
    <row r="31" customFormat="false" ht="15" hidden="false" customHeight="false" outlineLevel="0" collapsed="false">
      <c r="B31" s="3" t="s">
        <v>28</v>
      </c>
      <c r="C31" s="3"/>
      <c r="D31" s="3"/>
    </row>
    <row r="32" customFormat="false" ht="15" hidden="false" customHeight="false" outlineLevel="0" collapsed="false">
      <c r="B32" s="4"/>
      <c r="C32" s="4" t="s">
        <v>1</v>
      </c>
      <c r="D32" s="5" t="s">
        <v>29</v>
      </c>
    </row>
    <row r="33" customFormat="false" ht="15" hidden="false" customHeight="false" outlineLevel="0" collapsed="false">
      <c r="B33" s="3" t="s">
        <v>30</v>
      </c>
      <c r="C33" s="3"/>
      <c r="D33" s="3"/>
    </row>
    <row r="34" customFormat="false" ht="15" hidden="false" customHeight="false" outlineLevel="0" collapsed="false">
      <c r="B34" s="4"/>
      <c r="C34" s="4" t="s">
        <v>1</v>
      </c>
      <c r="D34" s="5" t="s">
        <v>31</v>
      </c>
    </row>
    <row r="35" customFormat="false" ht="15" hidden="false" customHeight="false" outlineLevel="0" collapsed="false">
      <c r="B35" s="3" t="s">
        <v>32</v>
      </c>
      <c r="C35" s="3"/>
      <c r="D35" s="3"/>
    </row>
    <row r="36" customFormat="false" ht="15" hidden="false" customHeight="false" outlineLevel="0" collapsed="false">
      <c r="B36" s="4"/>
      <c r="C36" s="4" t="s">
        <v>1</v>
      </c>
      <c r="D36" s="5" t="s">
        <v>33</v>
      </c>
    </row>
    <row r="37" customFormat="false" ht="30" hidden="false" customHeight="false" outlineLevel="0" collapsed="false">
      <c r="B37" s="3" t="s">
        <v>34</v>
      </c>
      <c r="C37" s="3"/>
      <c r="D37" s="3"/>
    </row>
    <row r="38" customFormat="false" ht="30" hidden="false" customHeight="false" outlineLevel="0" collapsed="false">
      <c r="B38" s="4"/>
      <c r="C38" s="4" t="s">
        <v>1</v>
      </c>
      <c r="D38" s="5" t="s">
        <v>34</v>
      </c>
    </row>
    <row r="39" customFormat="false" ht="15" hidden="false" customHeight="false" outlineLevel="0" collapsed="false">
      <c r="B39" s="3" t="s">
        <v>35</v>
      </c>
      <c r="C39" s="3"/>
      <c r="D39" s="3"/>
    </row>
    <row r="40" customFormat="false" ht="15" hidden="false" customHeight="false" outlineLevel="0" collapsed="false">
      <c r="B40" s="4"/>
      <c r="C40" s="4" t="s">
        <v>1</v>
      </c>
      <c r="D40" s="5" t="s">
        <v>35</v>
      </c>
    </row>
  </sheetData>
  <hyperlinks>
    <hyperlink ref="D4" location="'Handlebar_ Middle - Table1'!A1" display="Handlebar_ Middle - Table1"/>
    <hyperlink ref="D6" location="'Handlebar_ Left - Table 1'!A1" display="Handlebar_ Left - Table 1"/>
    <hyperlink ref="D8" location="' Handlebar_ Right - Table 1'!A1" display="Handlebar_ Right - Table 1"/>
    <hyperlink ref="D10" location="' Body_ Front - Table 1'!A1" display="Body_ Front - Table 1"/>
    <hyperlink ref="D12" location="'Front Frame - Table 1'!A1" display="Front Frame - Table 1"/>
    <hyperlink ref="D14" location="'Electric Components - Table 1'!A1" display="Electric Components - Table 1"/>
    <hyperlink ref="D16" location="'Front Fork - Table 1'!A1" display="Front Fork - Table 1"/>
    <hyperlink ref="D18" location="' Front Wheel - Table 1'!A1" display="Front Wheel - Table 1"/>
    <hyperlink ref="D20" location="'Front Storage - Table 1'!A1" display="Front Storage - Table 1"/>
    <hyperlink ref="D22" location="'Body_ Middle - Table 1'!A1" display="Body_ Middle - Table 1"/>
    <hyperlink ref="D24" location="'Side_Central Stand - Table 1'!A1" display="Side_Central Stand - Table 1"/>
    <hyperlink ref="D26" location="'Rear Components - Table 1'!A1" display="Rear Components - Table 1"/>
    <hyperlink ref="D28" location="'Body_ Rear - Table 1'!A1" display="Body_ Rear - Table 1"/>
    <hyperlink ref="D30" location="'Foot Pegs - Table 1'!A1" display="Foot Pegs - Table 1"/>
    <hyperlink ref="D32" location="'Body_ Tail - Table 1'!A1" display="Body_ Tail - Table 1"/>
    <hyperlink ref="D34" location="'Rear Fork - Table 1'!A1" display="Rear Fork - Table 1"/>
    <hyperlink ref="D36" location="'Rear Wheel - Table 1'!A1" display="Rear Wheel - Table 1"/>
    <hyperlink ref="D38" location="'H1 - Handheld Dignostic Device'!A1" display="H1 - Handheld Dignostic Device"/>
    <hyperlink ref="D40" location="'Full Spare Parts List'!A1" display="Full Spare Parts List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33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2.86"/>
    <col collapsed="false" customWidth="true" hidden="false" outlineLevel="0" max="3" min="3" style="0" width="61"/>
    <col collapsed="false" customWidth="true" hidden="false" outlineLevel="0" max="4" min="4" style="0" width="15.71"/>
    <col collapsed="false" customWidth="true" hidden="false" outlineLevel="0" max="5" min="5" style="0" width="56.28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27" t="s">
        <v>36</v>
      </c>
      <c r="B1" s="27"/>
      <c r="C1" s="7"/>
      <c r="D1" s="8"/>
    </row>
    <row r="2" customFormat="false" ht="20.1" hidden="false" customHeight="true" outlineLevel="0" collapsed="false">
      <c r="A2" s="9" t="s">
        <v>52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52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30505001</v>
      </c>
      <c r="C6" s="16" t="str">
        <f aca="false">VLOOKUP(B:B,'Full Spare Parts List'!A:E,5,0)</f>
        <v>[E3/E4]Glove compartment body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/>
      <c r="B7" s="15" t="n">
        <v>40206003</v>
      </c>
      <c r="C7" s="16" t="str">
        <f aca="false">VLOOKUP(B:B,'Full Spare Parts List'!A:E,5,0)</f>
        <v>[E3/E4]Cross recessed pan head tapping screw</v>
      </c>
      <c r="D7" s="15" t="n">
        <f aca="false">VLOOKUP(B:B,'Full Spare Parts List'!A:G,7,0)</f>
        <v>14</v>
      </c>
    </row>
    <row r="8" s="17" customFormat="true" ht="30" hidden="false" customHeight="true" outlineLevel="0" collapsed="false">
      <c r="A8" s="14" t="n">
        <v>2</v>
      </c>
      <c r="B8" s="15" t="n">
        <v>30504001</v>
      </c>
      <c r="C8" s="16" t="str">
        <f aca="false">VLOOKUP(B:B,'Full Spare Parts List'!A:E,5,0)</f>
        <v>[E3/E4]Front glove compartment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/>
      <c r="B9" s="15" t="n">
        <v>40206006</v>
      </c>
      <c r="C9" s="16" t="str">
        <f aca="false">VLOOKUP(B:B,'Full Spare Parts List'!A:E,5,0)</f>
        <v>[E3/E4]Cross recessed pan head tapping screw</v>
      </c>
      <c r="D9" s="15" t="n">
        <f aca="false">VLOOKUP(B:B,'Full Spare Parts List'!A:G,7,0)</f>
        <v>45</v>
      </c>
    </row>
    <row r="10" s="17" customFormat="true" ht="30" hidden="false" customHeight="true" outlineLevel="0" collapsed="false">
      <c r="A10" s="14"/>
      <c r="B10" s="15" t="n">
        <v>40208001</v>
      </c>
      <c r="C10" s="16" t="str">
        <f aca="false">VLOOKUP(B:B,'Full Spare Parts List'!A:E,5,0)</f>
        <v>[E3/E4]Tapping clip plate</v>
      </c>
      <c r="D10" s="15" t="n">
        <f aca="false">VLOOKUP(B:B,'Full Spare Parts List'!A:G,7,0)</f>
        <v>43</v>
      </c>
    </row>
    <row r="11" s="17" customFormat="true" ht="30" hidden="false" customHeight="true" outlineLevel="0" collapsed="false">
      <c r="A11" s="14"/>
      <c r="B11" s="15" t="n">
        <v>40206006</v>
      </c>
      <c r="C11" s="16" t="str">
        <f aca="false">VLOOKUP(B:B,'Full Spare Parts List'!A:E,5,0)</f>
        <v>[E3/E4]Cross recessed pan head tapping screw</v>
      </c>
      <c r="D11" s="15" t="n">
        <f aca="false">VLOOKUP(B:B,'Full Spare Parts List'!A:G,7,0)</f>
        <v>45</v>
      </c>
    </row>
    <row r="12" s="17" customFormat="true" ht="30" hidden="false" customHeight="true" outlineLevel="0" collapsed="false">
      <c r="A12" s="14"/>
      <c r="B12" s="15" t="n">
        <v>40208001</v>
      </c>
      <c r="C12" s="16" t="str">
        <f aca="false">VLOOKUP(B:B,'Full Spare Parts List'!A:E,5,0)</f>
        <v>[E3/E4]Tapping clip plate</v>
      </c>
      <c r="D12" s="15" t="n">
        <f aca="false">VLOOKUP(B:B,'Full Spare Parts List'!A:G,7,0)</f>
        <v>43</v>
      </c>
    </row>
    <row r="13" s="17" customFormat="true" ht="30" hidden="false" customHeight="true" outlineLevel="0" collapsed="false">
      <c r="A13" s="14"/>
      <c r="B13" s="15" t="n">
        <v>40206006</v>
      </c>
      <c r="C13" s="16" t="str">
        <f aca="false">VLOOKUP(B:B,'Full Spare Parts List'!A:E,5,0)</f>
        <v>[E3/E4]Cross recessed pan head tapping screw</v>
      </c>
      <c r="D13" s="15" t="n">
        <f aca="false">VLOOKUP(B:B,'Full Spare Parts List'!A:G,7,0)</f>
        <v>45</v>
      </c>
    </row>
    <row r="14" s="17" customFormat="true" ht="30" hidden="false" customHeight="true" outlineLevel="0" collapsed="false">
      <c r="A14" s="14"/>
      <c r="B14" s="15" t="n">
        <v>40201015</v>
      </c>
      <c r="C14" s="16" t="str">
        <f aca="false">VLOOKUP(B:B,'Full Spare Parts List'!A:E,5,0)</f>
        <v>[E3/E4]Cross recessed pan head bolt</v>
      </c>
      <c r="D14" s="15" t="n">
        <f aca="false">VLOOKUP(B:B,'Full Spare Parts List'!A:G,7,0)</f>
        <v>4</v>
      </c>
    </row>
    <row r="15" s="17" customFormat="true" ht="30" hidden="false" customHeight="true" outlineLevel="0" collapsed="false">
      <c r="A15" s="14"/>
      <c r="B15" s="15" t="n">
        <v>40204001</v>
      </c>
      <c r="C15" s="16" t="str">
        <f aca="false">VLOOKUP(B:B,'Full Spare Parts List'!A:E,5,0)</f>
        <v>[E3/E4]Plain washer 5</v>
      </c>
      <c r="D15" s="15" t="n">
        <f aca="false">VLOOKUP(B:B,'Full Spare Parts List'!A:G,7,0)</f>
        <v>10</v>
      </c>
    </row>
    <row r="16" s="17" customFormat="true" ht="30" hidden="false" customHeight="true" outlineLevel="0" collapsed="false">
      <c r="A16" s="14" t="n">
        <v>3</v>
      </c>
      <c r="B16" s="15" t="n">
        <v>30603001</v>
      </c>
      <c r="C16" s="16" t="str">
        <f aca="false">VLOOKUP(B:B,'Full Spare Parts List'!A:E,5,0)</f>
        <v>[E3/E4]Front neck cover plug cover</v>
      </c>
      <c r="D16" s="15" t="n">
        <f aca="false">VLOOKUP(B:B,'Full Spare Parts List'!A:G,7,0)</f>
        <v>2</v>
      </c>
    </row>
    <row r="17" s="17" customFormat="true" ht="30" hidden="false" customHeight="true" outlineLevel="0" collapsed="false">
      <c r="A17" s="14" t="n">
        <v>4</v>
      </c>
      <c r="B17" s="15" t="n">
        <v>10108004</v>
      </c>
      <c r="C17" s="16" t="str">
        <f aca="false">VLOOKUP(B:B,'Full Spare Parts List'!A:E,5,0)</f>
        <v>[E3/E4]USB output port</v>
      </c>
      <c r="D17" s="15" t="n">
        <f aca="false">VLOOKUP(B:B,'Full Spare Parts List'!A:G,7,0)</f>
        <v>1</v>
      </c>
    </row>
    <row r="18" s="17" customFormat="true" ht="30" hidden="false" customHeight="true" outlineLevel="0" collapsed="false">
      <c r="A18" s="14" t="n">
        <v>5</v>
      </c>
      <c r="B18" s="15" t="n">
        <v>30407003</v>
      </c>
      <c r="C18" s="16" t="str">
        <f aca="false">VLOOKUP(B:B,'Full Spare Parts List'!A:E,5,0)</f>
        <v>[E4]Power lock cover plate</v>
      </c>
      <c r="D18" s="15" t="n">
        <f aca="false">VLOOKUP(B:B,'Full Spare Parts List'!A:G,7,0)</f>
        <v>1</v>
      </c>
    </row>
    <row r="19" s="17" customFormat="true" ht="30" hidden="false" customHeight="true" outlineLevel="0" collapsed="false">
      <c r="A19" s="14"/>
      <c r="B19" s="15" t="n">
        <v>40206003</v>
      </c>
      <c r="C19" s="16" t="str">
        <f aca="false">VLOOKUP(B:B,'Full Spare Parts List'!A:E,5,0)</f>
        <v>[E3/E4]Cross recessed pan head tapping screw</v>
      </c>
      <c r="D19" s="15" t="n">
        <f aca="false">VLOOKUP(B:B,'Full Spare Parts List'!A:G,7,0)</f>
        <v>14</v>
      </c>
    </row>
    <row r="20" s="17" customFormat="true" ht="30" hidden="false" customHeight="true" outlineLevel="0" collapsed="false">
      <c r="A20" s="14"/>
      <c r="B20" s="15" t="n">
        <v>40204001</v>
      </c>
      <c r="C20" s="16" t="str">
        <f aca="false">VLOOKUP(B:B,'Full Spare Parts List'!A:E,5,0)</f>
        <v>[E3/E4]Plain washer 5</v>
      </c>
      <c r="D20" s="15" t="n">
        <f aca="false">VLOOKUP(B:B,'Full Spare Parts List'!A:G,7,0)</f>
        <v>10</v>
      </c>
    </row>
    <row r="21" s="17" customFormat="true" ht="30" hidden="false" customHeight="true" outlineLevel="0" collapsed="false">
      <c r="A21" s="14" t="n">
        <v>6</v>
      </c>
      <c r="B21" s="15" t="n">
        <v>30524001</v>
      </c>
      <c r="C21" s="16" t="str">
        <f aca="false">VLOOKUP(B:B,'Full Spare Parts List'!A:E,5,0)</f>
        <v>[E3/E4]Helmet hook base</v>
      </c>
      <c r="D21" s="15" t="n">
        <f aca="false">VLOOKUP(B:B,'Full Spare Parts List'!A:G,7,0)</f>
        <v>1</v>
      </c>
    </row>
    <row r="22" s="17" customFormat="true" ht="30" hidden="false" customHeight="true" outlineLevel="0" collapsed="false">
      <c r="A22" s="14"/>
      <c r="B22" s="15" t="n">
        <v>20901003</v>
      </c>
      <c r="C22" s="16" t="str">
        <f aca="false">VLOOKUP(B:B,'Full Spare Parts List'!A:E,5,0)</f>
        <v>[E3/E4]Hook spring</v>
      </c>
      <c r="D22" s="15" t="n">
        <f aca="false">VLOOKUP(B:B,'Full Spare Parts List'!A:G,7,0)</f>
        <v>1</v>
      </c>
    </row>
    <row r="23" s="17" customFormat="true" ht="30" hidden="false" customHeight="true" outlineLevel="0" collapsed="false">
      <c r="A23" s="14"/>
      <c r="B23" s="15" t="n">
        <v>30525001</v>
      </c>
      <c r="C23" s="16" t="str">
        <f aca="false">VLOOKUP(B:B,'Full Spare Parts List'!A:E,5,0)</f>
        <v>[E3/E4]Helmet hook</v>
      </c>
      <c r="D23" s="15" t="n">
        <f aca="false">VLOOKUP(B:B,'Full Spare Parts List'!A:G,7,0)</f>
        <v>1</v>
      </c>
    </row>
    <row r="24" s="17" customFormat="true" ht="30" hidden="false" customHeight="true" outlineLevel="0" collapsed="false">
      <c r="A24" s="14"/>
      <c r="B24" s="15" t="n">
        <v>30703002</v>
      </c>
      <c r="C24" s="16" t="str">
        <f aca="false">VLOOKUP(B:B,'Full Spare Parts List'!A:E,5,0)</f>
        <v>[E3/E4]Hook cylindrical pin</v>
      </c>
      <c r="D24" s="15" t="n">
        <f aca="false">VLOOKUP(B:B,'Full Spare Parts List'!A:G,7,0)</f>
        <v>1</v>
      </c>
    </row>
    <row r="25" s="17" customFormat="true" ht="30" hidden="false" customHeight="true" outlineLevel="0" collapsed="false">
      <c r="A25" s="14"/>
      <c r="B25" s="15" t="n">
        <v>40201022</v>
      </c>
      <c r="C25" s="16" t="str">
        <f aca="false">VLOOKUP(B:B,'Full Spare Parts List'!A:E,5,0)</f>
        <v>[E3/E4]Cross recessed medium pan head bolt</v>
      </c>
      <c r="D25" s="15" t="n">
        <f aca="false">VLOOKUP(B:B,'Full Spare Parts List'!A:G,7,0)</f>
        <v>0</v>
      </c>
    </row>
    <row r="26" s="17" customFormat="true" ht="30" hidden="false" customHeight="true" outlineLevel="0" collapsed="false">
      <c r="A26" s="14" t="n">
        <v>7</v>
      </c>
      <c r="B26" s="15" t="n">
        <v>30603002</v>
      </c>
      <c r="C26" s="16" t="str">
        <f aca="false">VLOOKUP(B:B,'Full Spare Parts List'!A:E,5,0)</f>
        <v>[E3/E4]Front glove compartment bolt hole plug</v>
      </c>
      <c r="D26" s="15" t="n">
        <f aca="false">VLOOKUP(B:B,'Full Spare Parts List'!A:G,7,0)</f>
        <v>2</v>
      </c>
    </row>
    <row r="33" customFormat="false" ht="18" hidden="false" customHeight="true" outlineLevel="0" collapsed="false">
      <c r="A33" s="18"/>
    </row>
  </sheetData>
  <mergeCells count="8">
    <mergeCell ref="A1:B1"/>
    <mergeCell ref="A2:D2"/>
    <mergeCell ref="A3:D3"/>
    <mergeCell ref="A4:D4"/>
    <mergeCell ref="A6:A7"/>
    <mergeCell ref="A8:A15"/>
    <mergeCell ref="A18:A20"/>
    <mergeCell ref="A21:A25"/>
  </mergeCells>
  <conditionalFormatting sqref="B6:D26">
    <cfRule type="expression" priority="2" aboveAverage="0" equalAverage="0" bottom="0" percent="0" rank="0" text="" dxfId="36">
      <formula>MOD(COLUMN(),2)=1</formula>
    </cfRule>
    <cfRule type="expression" priority="3" aboveAverage="0" equalAverage="0" bottom="0" percent="0" rank="0" text="" dxfId="37">
      <formula>MOD(COLUMN(),2)=0</formula>
    </cfRule>
  </conditionalFormatting>
  <conditionalFormatting sqref="A6 A8 A16:A18 A21 A26">
    <cfRule type="expression" priority="4" aboveAverage="0" equalAverage="0" bottom="0" percent="0" rank="0" text="" dxfId="38">
      <formula>MOD(COLUMN(),2)=1</formula>
    </cfRule>
    <cfRule type="expression" priority="5" aboveAverage="0" equalAverage="0" bottom="0" percent="0" rank="0" text="" dxfId="3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48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0.57"/>
    <col collapsed="false" customWidth="true" hidden="false" outlineLevel="0" max="3" min="3" style="0" width="63.42"/>
    <col collapsed="false" customWidth="false" hidden="false" outlineLevel="0" max="4" min="4" style="0" width="11.57"/>
    <col collapsed="false" customWidth="true" hidden="false" outlineLevel="0" max="1025" min="5" style="0" width="16.29"/>
  </cols>
  <sheetData>
    <row r="1" customFormat="false" ht="27" hidden="false" customHeight="true" outlineLevel="0" collapsed="false">
      <c r="A1" s="27" t="s">
        <v>36</v>
      </c>
      <c r="B1" s="27"/>
      <c r="C1" s="7"/>
      <c r="D1" s="8"/>
    </row>
    <row r="2" customFormat="false" ht="20.1" hidden="false" customHeight="true" outlineLevel="0" collapsed="false">
      <c r="A2" s="9" t="s">
        <v>53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53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30603003</v>
      </c>
      <c r="C6" s="16" t="str">
        <f aca="false">VLOOKUP(B:B,'Full Spare Parts List'!A:E,5,0)</f>
        <v>[E3/E4]Footrest plug</v>
      </c>
      <c r="D6" s="15" t="n">
        <f aca="false">VLOOKUP(B:B,'Full Spare Parts List'!A:G,7,0)</f>
        <v>2</v>
      </c>
    </row>
    <row r="7" s="17" customFormat="true" ht="30" hidden="false" customHeight="true" outlineLevel="0" collapsed="false">
      <c r="A7" s="14" t="n">
        <v>2</v>
      </c>
      <c r="B7" s="15" t="n">
        <v>30520002</v>
      </c>
      <c r="C7" s="16" t="str">
        <f aca="false">VLOOKUP(B:B,'Full Spare Parts List'!A:E,5,0)</f>
        <v>[E3/E4]Battery compartment lid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/>
      <c r="B8" s="15" t="n">
        <v>30602013</v>
      </c>
      <c r="C8" s="16" t="str">
        <f aca="false">VLOOKUP(B:B,'Full Spare Parts List'!A:E,5,0)</f>
        <v>[E3/E4]Battery cover rubber cushion</v>
      </c>
      <c r="D8" s="15" t="n">
        <f aca="false">VLOOKUP(B:B,'Full Spare Parts List'!A:G,7,0)</f>
        <v>6</v>
      </c>
    </row>
    <row r="9" s="17" customFormat="true" ht="30" hidden="false" customHeight="true" outlineLevel="0" collapsed="false">
      <c r="A9" s="14"/>
      <c r="B9" s="15" t="n">
        <v>40206003</v>
      </c>
      <c r="C9" s="16" t="str">
        <f aca="false">VLOOKUP(B:B,'Full Spare Parts List'!A:E,5,0)</f>
        <v>[E3/E4]Cross recessed pan head tapping screw</v>
      </c>
      <c r="D9" s="15" t="n">
        <f aca="false">VLOOKUP(B:B,'Full Spare Parts List'!A:G,7,0)</f>
        <v>14</v>
      </c>
    </row>
    <row r="10" s="17" customFormat="true" ht="30" hidden="false" customHeight="true" outlineLevel="0" collapsed="false">
      <c r="A10" s="14"/>
      <c r="B10" s="15" t="n">
        <v>40204001</v>
      </c>
      <c r="C10" s="16" t="str">
        <f aca="false">VLOOKUP(B:B,'Full Spare Parts List'!A:E,5,0)</f>
        <v>[E3/E4]Plain washer 5</v>
      </c>
      <c r="D10" s="15" t="n">
        <f aca="false">VLOOKUP(B:B,'Full Spare Parts List'!A:G,7,0)</f>
        <v>10</v>
      </c>
    </row>
    <row r="11" s="17" customFormat="true" ht="30" hidden="false" customHeight="true" outlineLevel="0" collapsed="false">
      <c r="A11" s="14" t="n">
        <v>3</v>
      </c>
      <c r="B11" s="15" t="n">
        <v>30515001</v>
      </c>
      <c r="C11" s="16" t="str">
        <f aca="false">VLOOKUP(B:B,'Full Spare Parts List'!A:E,5,0)</f>
        <v>[E3/E4]Footrest</v>
      </c>
      <c r="D11" s="15" t="n">
        <f aca="false">VLOOKUP(B:B,'Full Spare Parts List'!A:G,7,0)</f>
        <v>1</v>
      </c>
    </row>
    <row r="12" s="17" customFormat="true" ht="30" hidden="false" customHeight="true" outlineLevel="0" collapsed="false">
      <c r="A12" s="14"/>
      <c r="B12" s="15" t="n">
        <v>40201002</v>
      </c>
      <c r="C12" s="16" t="str">
        <f aca="false">VLOOKUP(B:B,'Full Spare Parts List'!A:E,5,0)</f>
        <v>[E3/E4]Hexagon flange bolt</v>
      </c>
      <c r="D12" s="15" t="n">
        <f aca="false">VLOOKUP(B:B,'Full Spare Parts List'!A:G,7,0)</f>
        <v>5</v>
      </c>
    </row>
    <row r="13" s="17" customFormat="true" ht="30" hidden="false" customHeight="true" outlineLevel="0" collapsed="false">
      <c r="A13" s="14" t="n">
        <v>4</v>
      </c>
      <c r="B13" s="15" t="n">
        <v>30116001</v>
      </c>
      <c r="C13" s="16" t="str">
        <f aca="false">VLOOKUP(B:B,'Full Spare Parts List'!A:E,5,0)</f>
        <v>[E3/E4]Battery box lock hook</v>
      </c>
      <c r="D13" s="15" t="n">
        <f aca="false">VLOOKUP(B:B,'Full Spare Parts List'!A:G,7,0)</f>
        <v>1</v>
      </c>
    </row>
    <row r="14" s="17" customFormat="true" ht="30" hidden="false" customHeight="true" outlineLevel="0" collapsed="false">
      <c r="A14" s="14"/>
      <c r="B14" s="15" t="n">
        <v>40201021</v>
      </c>
      <c r="C14" s="16" t="str">
        <f aca="false">VLOOKUP(B:B,'Full Spare Parts List'!A:E,5,0)</f>
        <v>[E3/E4]Cross recessed large pan head bolt</v>
      </c>
      <c r="D14" s="15" t="n">
        <f aca="false">VLOOKUP(B:B,'Full Spare Parts List'!A:G,7,0)</f>
        <v>4</v>
      </c>
    </row>
    <row r="15" s="17" customFormat="true" ht="30" hidden="false" customHeight="true" outlineLevel="0" collapsed="false">
      <c r="A15" s="14" t="n">
        <v>5</v>
      </c>
      <c r="B15" s="15" t="n">
        <v>30113002</v>
      </c>
      <c r="C15" s="16" t="str">
        <f aca="false">VLOOKUP(B:B,'Full Spare Parts List'!A:E,5,0)</f>
        <v>[E3/E4]Battery cover reinforcing bracket</v>
      </c>
      <c r="D15" s="15" t="n">
        <f aca="false">VLOOKUP(B:B,'Full Spare Parts List'!A:G,7,0)</f>
        <v>1</v>
      </c>
    </row>
    <row r="16" s="17" customFormat="true" ht="30" hidden="false" customHeight="true" outlineLevel="0" collapsed="false">
      <c r="A16" s="14" t="n">
        <v>6</v>
      </c>
      <c r="B16" s="15" t="n">
        <v>20702009</v>
      </c>
      <c r="C16" s="16" t="str">
        <f aca="false">VLOOKUP(B:B,'Full Spare Parts List'!A:E,5,0)</f>
        <v>[E3/E4]Battery box cover lock</v>
      </c>
      <c r="D16" s="15" t="n">
        <f aca="false">VLOOKUP(B:B,'Full Spare Parts List'!A:G,7,0)</f>
        <v>1</v>
      </c>
    </row>
    <row r="17" s="17" customFormat="true" ht="30" hidden="false" customHeight="true" outlineLevel="0" collapsed="false">
      <c r="A17" s="14"/>
      <c r="B17" s="15" t="n">
        <v>20704002</v>
      </c>
      <c r="C17" s="16" t="str">
        <f aca="false">VLOOKUP(B:B,'Full Spare Parts List'!A:E,5,0)</f>
        <v>[E3/E4]Battery box lock cable</v>
      </c>
      <c r="D17" s="15" t="n">
        <f aca="false">VLOOKUP(B:B,'Full Spare Parts List'!A:G,7,0)</f>
        <v>1</v>
      </c>
    </row>
    <row r="18" s="17" customFormat="true" ht="30" hidden="false" customHeight="true" outlineLevel="0" collapsed="false">
      <c r="A18" s="14" t="n">
        <v>7</v>
      </c>
      <c r="B18" s="15" t="n">
        <v>30119003</v>
      </c>
      <c r="C18" s="16" t="str">
        <f aca="false">VLOOKUP(B:B,'Full Spare Parts List'!A:E,5,0)</f>
        <v>[E3/E4]Battery box cover lock anti-theft cover</v>
      </c>
      <c r="D18" s="15" t="n">
        <f aca="false">VLOOKUP(B:B,'Full Spare Parts List'!A:G,7,0)</f>
        <v>1</v>
      </c>
    </row>
    <row r="19" s="17" customFormat="true" ht="30" hidden="false" customHeight="true" outlineLevel="0" collapsed="false">
      <c r="A19" s="14"/>
      <c r="B19" s="15" t="n">
        <v>40201022</v>
      </c>
      <c r="C19" s="16" t="str">
        <f aca="false">VLOOKUP(B:B,'Full Spare Parts List'!A:E,5,0)</f>
        <v>[E3/E4]Cross recessed medium pan head bolt</v>
      </c>
      <c r="D19" s="15" t="n">
        <f aca="false">VLOOKUP(B:B,'Full Spare Parts List'!A:G,7,0)</f>
        <v>0</v>
      </c>
    </row>
    <row r="20" s="17" customFormat="true" ht="30" hidden="false" customHeight="true" outlineLevel="0" collapsed="false">
      <c r="A20" s="14"/>
      <c r="B20" s="15" t="n">
        <v>40201031</v>
      </c>
      <c r="C20" s="16" t="str">
        <f aca="false">VLOOKUP(B:B,'Full Spare Parts List'!A:E,5,0)</f>
        <v>[E3/E4]Cross recessed pan head bolt</v>
      </c>
      <c r="D20" s="15" t="n">
        <f aca="false">VLOOKUP(B:B,'Full Spare Parts List'!A:G,7,0)</f>
        <v>3</v>
      </c>
    </row>
    <row r="21" s="17" customFormat="true" ht="30" hidden="false" customHeight="true" outlineLevel="0" collapsed="false">
      <c r="A21" s="14" t="s">
        <v>54</v>
      </c>
      <c r="B21" s="15" t="n">
        <v>30704001</v>
      </c>
      <c r="C21" s="16" t="str">
        <f aca="false">VLOOKUP(B:B,'Full Spare Parts List'!A:E,5,0)</f>
        <v>[E3/E4]Cotter pin</v>
      </c>
      <c r="D21" s="15" t="n">
        <f aca="false">VLOOKUP(B:B,'Full Spare Parts List'!A:G,7,0)</f>
        <v>1</v>
      </c>
    </row>
    <row r="22" s="17" customFormat="true" ht="30" hidden="false" customHeight="true" outlineLevel="0" collapsed="false">
      <c r="A22" s="14" t="s">
        <v>55</v>
      </c>
      <c r="B22" s="15" t="n">
        <v>30703001</v>
      </c>
      <c r="C22" s="16" t="str">
        <f aca="false">VLOOKUP(B:B,'Full Spare Parts List'!A:E,5,0)</f>
        <v>[E3/E4]Hinge cylindrical pin</v>
      </c>
      <c r="D22" s="15" t="n">
        <f aca="false">VLOOKUP(B:B,'Full Spare Parts List'!A:G,7,0)</f>
        <v>2</v>
      </c>
    </row>
    <row r="23" s="17" customFormat="true" ht="30" hidden="false" customHeight="true" outlineLevel="0" collapsed="false">
      <c r="A23" s="14" t="s">
        <v>56</v>
      </c>
      <c r="B23" s="15" t="n">
        <v>30115001</v>
      </c>
      <c r="C23" s="16" t="str">
        <f aca="false">VLOOKUP(B:B,'Full Spare Parts List'!A:E,5,0)</f>
        <v>[E3/E4]Battery cover hinge</v>
      </c>
      <c r="D23" s="15" t="n">
        <f aca="false">VLOOKUP(B:B,'Full Spare Parts List'!A:G,7,0)</f>
        <v>2</v>
      </c>
    </row>
    <row r="24" s="17" customFormat="true" ht="30" hidden="false" customHeight="true" outlineLevel="0" collapsed="false">
      <c r="A24" s="14" t="s">
        <v>57</v>
      </c>
      <c r="B24" s="15" t="n">
        <v>40201018</v>
      </c>
      <c r="C24" s="16" t="str">
        <f aca="false">VLOOKUP(B:B,'Full Spare Parts List'!A:E,5,0)</f>
        <v>[E3/E4]Cross recessed pan head bolt</v>
      </c>
      <c r="D24" s="15" t="n">
        <f aca="false">VLOOKUP(B:B,'Full Spare Parts List'!A:G,7,0)</f>
        <v>6</v>
      </c>
    </row>
    <row r="25" s="17" customFormat="true" ht="30" hidden="false" customHeight="true" outlineLevel="0" collapsed="false">
      <c r="A25" s="14" t="n">
        <v>9</v>
      </c>
      <c r="B25" s="25" t="n">
        <v>60111168</v>
      </c>
      <c r="C25" s="16" t="str">
        <f aca="false">VLOOKUP(B:B,'Full Spare Parts List'!A:E,5,0)</f>
        <v>[E3/E4]EVE 26Ah Lithium battery pack(with BMS)</v>
      </c>
      <c r="D25" s="15" t="n">
        <f aca="false">VLOOKUP(B:B,'Full Spare Parts List'!A:G,7,0)</f>
        <v>2</v>
      </c>
    </row>
    <row r="26" s="17" customFormat="true" ht="30" hidden="false" customHeight="true" outlineLevel="0" collapsed="false">
      <c r="A26" s="14"/>
      <c r="B26" s="25" t="n">
        <v>10104024</v>
      </c>
      <c r="C26" s="16" t="str">
        <f aca="false">VLOOKUP(B:B,'Full Spare Parts List'!A:E,5,0)</f>
        <v>60V26Ah P BMS</v>
      </c>
      <c r="D26" s="15" t="n">
        <f aca="false">VLOOKUP(B:B,'Full Spare Parts List'!A:G,7,0)</f>
        <v>1</v>
      </c>
    </row>
    <row r="27" s="17" customFormat="true" ht="30" hidden="false" customHeight="true" outlineLevel="0" collapsed="false">
      <c r="A27" s="14"/>
      <c r="B27" s="15" t="n">
        <v>30527004</v>
      </c>
      <c r="C27" s="16" t="str">
        <f aca="false">VLOOKUP(B:B,'Full Spare Parts List'!A:E,5,0)</f>
        <v>N1S Battery pack top cover</v>
      </c>
      <c r="D27" s="15" t="n">
        <f aca="false">VLOOKUP(B:B,'Full Spare Parts List'!A:G,7,0)</f>
        <v>1</v>
      </c>
    </row>
    <row r="28" s="17" customFormat="true" ht="30" hidden="false" customHeight="true" outlineLevel="0" collapsed="false">
      <c r="A28" s="14"/>
      <c r="B28" s="15" t="n">
        <v>30528002</v>
      </c>
      <c r="C28" s="16" t="str">
        <f aca="false">VLOOKUP(B:B,'Full Spare Parts List'!A:E,5,0)</f>
        <v>N1S Battery pack lower cover</v>
      </c>
      <c r="D28" s="15" t="n">
        <f aca="false">VLOOKUP(B:B,'Full Spare Parts List'!A:G,7,0)</f>
        <v>1</v>
      </c>
    </row>
    <row r="29" s="17" customFormat="true" ht="30" hidden="false" customHeight="true" outlineLevel="0" collapsed="false">
      <c r="A29" s="14" t="n">
        <v>10</v>
      </c>
      <c r="B29" s="15" t="n">
        <v>30519001</v>
      </c>
      <c r="C29" s="16" t="str">
        <f aca="false">VLOOKUP(B:B,'Full Spare Parts List'!A:E,5,0)</f>
        <v>[E3/E4]Battery compartment</v>
      </c>
      <c r="D29" s="15" t="n">
        <f aca="false">VLOOKUP(B:B,'Full Spare Parts List'!A:G,7,0)</f>
        <v>1</v>
      </c>
    </row>
    <row r="30" s="17" customFormat="true" ht="30" hidden="false" customHeight="true" outlineLevel="0" collapsed="false">
      <c r="A30" s="14" t="n">
        <v>11</v>
      </c>
      <c r="B30" s="15" t="n">
        <v>30511001</v>
      </c>
      <c r="C30" s="16" t="str">
        <f aca="false">VLOOKUP(B:B,'Full Spare Parts List'!A:E,5,0)</f>
        <v>[E3/E4]Vehicle frame bottom plate (rear)</v>
      </c>
      <c r="D30" s="15" t="n">
        <f aca="false">VLOOKUP(B:B,'Full Spare Parts List'!A:G,7,0)</f>
        <v>1</v>
      </c>
    </row>
    <row r="31" s="17" customFormat="true" ht="30" hidden="false" customHeight="true" outlineLevel="0" collapsed="false">
      <c r="A31" s="14" t="n">
        <v>12</v>
      </c>
      <c r="B31" s="15" t="n">
        <v>30510001</v>
      </c>
      <c r="C31" s="16" t="str">
        <f aca="false">VLOOKUP(B:B,'Full Spare Parts List'!A:E,5,0)</f>
        <v>[E3/E4]Vehicle frame bottom plate (front)</v>
      </c>
      <c r="D31" s="15" t="n">
        <f aca="false">VLOOKUP(B:B,'Full Spare Parts List'!A:G,7,0)</f>
        <v>1</v>
      </c>
    </row>
    <row r="32" s="17" customFormat="true" ht="30" hidden="false" customHeight="true" outlineLevel="0" collapsed="false">
      <c r="A32" s="14"/>
      <c r="B32" s="15" t="n">
        <v>40206006</v>
      </c>
      <c r="C32" s="16" t="str">
        <f aca="false">VLOOKUP(B:B,'Full Spare Parts List'!A:E,5,0)</f>
        <v>[E3/E4]Cross recessed pan head tapping screw</v>
      </c>
      <c r="D32" s="15" t="n">
        <f aca="false">VLOOKUP(B:B,'Full Spare Parts List'!A:G,7,0)</f>
        <v>45</v>
      </c>
    </row>
    <row r="33" s="17" customFormat="true" ht="30" hidden="false" customHeight="true" outlineLevel="0" collapsed="false">
      <c r="A33" s="14"/>
      <c r="B33" s="15" t="n">
        <v>40208001</v>
      </c>
      <c r="C33" s="16" t="str">
        <f aca="false">VLOOKUP(B:B,'Full Spare Parts List'!A:E,5,0)</f>
        <v>[E3/E4]Tapping clip plate</v>
      </c>
      <c r="D33" s="15" t="n">
        <f aca="false">VLOOKUP(B:B,'Full Spare Parts List'!A:G,7,0)</f>
        <v>43</v>
      </c>
    </row>
    <row r="34" s="17" customFormat="true" ht="30" hidden="false" customHeight="true" outlineLevel="0" collapsed="false">
      <c r="A34" s="14"/>
      <c r="B34" s="15" t="n">
        <v>40201015</v>
      </c>
      <c r="C34" s="16" t="str">
        <f aca="false">VLOOKUP(B:B,'Full Spare Parts List'!A:E,5,0)</f>
        <v>[E3/E4]Cross recessed pan head bolt</v>
      </c>
      <c r="D34" s="15" t="n">
        <f aca="false">VLOOKUP(B:B,'Full Spare Parts List'!A:G,7,0)</f>
        <v>4</v>
      </c>
    </row>
    <row r="35" s="17" customFormat="true" ht="30" hidden="false" customHeight="true" outlineLevel="0" collapsed="false">
      <c r="A35" s="14"/>
      <c r="B35" s="15" t="n">
        <v>40204001</v>
      </c>
      <c r="C35" s="16" t="str">
        <f aca="false">VLOOKUP(B:B,'Full Spare Parts List'!A:E,5,0)</f>
        <v>[E3/E4]Plain washer 5</v>
      </c>
      <c r="D35" s="15" t="n">
        <f aca="false">VLOOKUP(B:B,'Full Spare Parts List'!A:G,7,0)</f>
        <v>10</v>
      </c>
    </row>
    <row r="36" s="17" customFormat="true" ht="30" hidden="false" customHeight="true" outlineLevel="0" collapsed="false">
      <c r="A36" s="14"/>
      <c r="B36" s="15" t="n">
        <v>40206006</v>
      </c>
      <c r="C36" s="16" t="str">
        <f aca="false">VLOOKUP(B:B,'Full Spare Parts List'!A:E,5,0)</f>
        <v>[E3/E4]Cross recessed pan head tapping screw</v>
      </c>
      <c r="D36" s="15" t="n">
        <f aca="false">VLOOKUP(B:B,'Full Spare Parts List'!A:G,7,0)</f>
        <v>45</v>
      </c>
    </row>
    <row r="37" s="17" customFormat="true" ht="30" hidden="false" customHeight="true" outlineLevel="0" collapsed="false">
      <c r="A37" s="14"/>
      <c r="B37" s="15" t="n">
        <v>40208001</v>
      </c>
      <c r="C37" s="16" t="str">
        <f aca="false">VLOOKUP(B:B,'Full Spare Parts List'!A:E,5,0)</f>
        <v>[E3/E4]Tapping clip plate</v>
      </c>
      <c r="D37" s="15" t="n">
        <f aca="false">VLOOKUP(B:B,'Full Spare Parts List'!A:G,7,0)</f>
        <v>43</v>
      </c>
    </row>
    <row r="38" s="17" customFormat="true" ht="30" hidden="false" customHeight="true" outlineLevel="0" collapsed="false">
      <c r="A38" s="14" t="n">
        <v>13</v>
      </c>
      <c r="B38" s="15" t="n">
        <v>10106047</v>
      </c>
      <c r="C38" s="16" t="str">
        <f aca="false">VLOOKUP(B:B,'Full Spare Parts List'!A:E,5,0)</f>
        <v>N-GT Charger</v>
      </c>
      <c r="D38" s="15" t="n">
        <f aca="false">VLOOKUP(B:B,'Full Spare Parts List'!A:G,7,0)</f>
        <v>1</v>
      </c>
    </row>
    <row r="39" s="17" customFormat="true" ht="30" hidden="false" customHeight="true" outlineLevel="0" collapsed="false">
      <c r="A39" s="14"/>
      <c r="B39" s="15" t="n">
        <v>10112010</v>
      </c>
      <c r="C39" s="16" t="str">
        <f aca="false">VLOOKUP(B:B,'Full Spare Parts List'!A:E,5,0)</f>
        <v>N-GT Charger Power Cable(International Standard)</v>
      </c>
      <c r="D39" s="15" t="n">
        <f aca="false">VLOOKUP(B:B,'Full Spare Parts List'!A:G,7,0)</f>
        <v>2</v>
      </c>
    </row>
    <row r="40" s="17" customFormat="true" ht="30" hidden="false" customHeight="true" outlineLevel="0" collapsed="false">
      <c r="A40" s="14"/>
      <c r="B40" s="15" t="n">
        <v>10112011</v>
      </c>
      <c r="C40" s="16" t="str">
        <f aca="false">VLOOKUP(B:B,'Full Spare Parts List'!A:E,5,0)</f>
        <v>N-GT Charger Power Cable
(European Standard)</v>
      </c>
      <c r="D40" s="15" t="n">
        <f aca="false">VLOOKUP(B:B,'Full Spare Parts List'!A:G,7,0)</f>
        <v>2</v>
      </c>
    </row>
    <row r="41" s="17" customFormat="true" ht="30" hidden="false" customHeight="true" outlineLevel="0" collapsed="false">
      <c r="A41" s="14"/>
      <c r="B41" s="15" t="n">
        <v>10112012</v>
      </c>
      <c r="C41" s="16" t="str">
        <f aca="false">VLOOKUP(B:B,'Full Spare Parts List'!A:E,5,0)</f>
        <v>N-GT Charger Power Cable(Austrilia Standard)</v>
      </c>
      <c r="D41" s="15" t="n">
        <f aca="false">VLOOKUP(B:B,'Full Spare Parts List'!A:G,7,0)</f>
        <v>2</v>
      </c>
    </row>
    <row r="42" s="17" customFormat="true" ht="30" hidden="false" customHeight="true" outlineLevel="0" collapsed="false">
      <c r="A42" s="14"/>
      <c r="B42" s="15" t="n">
        <v>10112013</v>
      </c>
      <c r="C42" s="16" t="str">
        <f aca="false">VLOOKUP(B:B,'Full Spare Parts List'!A:E,5,0)</f>
        <v>N-GT Charger Power Cable(American Standard)</v>
      </c>
      <c r="D42" s="15" t="n">
        <f aca="false">VLOOKUP(B:B,'Full Spare Parts List'!A:G,7,0)</f>
        <v>2</v>
      </c>
    </row>
    <row r="43" s="17" customFormat="true" ht="30" hidden="false" customHeight="true" outlineLevel="0" collapsed="false">
      <c r="A43" s="14"/>
      <c r="B43" s="15" t="n">
        <v>10112014</v>
      </c>
      <c r="C43" s="16" t="str">
        <f aca="false">VLOOKUP(B:B,'Full Spare Parts List'!A:E,5,0)</f>
        <v>N-GT Charger Power Cable(British Standard)</v>
      </c>
      <c r="D43" s="15" t="n">
        <f aca="false">VLOOKUP(B:B,'Full Spare Parts List'!A:G,7,0)</f>
        <v>2</v>
      </c>
    </row>
    <row r="44" s="17" customFormat="true" ht="30" hidden="false" customHeight="true" outlineLevel="0" collapsed="false">
      <c r="A44" s="14" t="n">
        <v>14</v>
      </c>
      <c r="B44" s="15" t="n">
        <v>30110001</v>
      </c>
      <c r="C44" s="16" t="str">
        <f aca="false">VLOOKUP(B:B,'Full Spare Parts List'!A:E,5,0)</f>
        <v>[E3/E4]Battery box anti-theft iron bar（front）</v>
      </c>
      <c r="D44" s="15" t="n">
        <f aca="false">VLOOKUP(B:B,'Full Spare Parts List'!A:G,7,0)</f>
        <v>1</v>
      </c>
    </row>
    <row r="45" s="17" customFormat="true" ht="30" hidden="false" customHeight="true" outlineLevel="0" collapsed="false">
      <c r="A45" s="14"/>
      <c r="B45" s="15" t="n">
        <v>30111001</v>
      </c>
      <c r="C45" s="16" t="str">
        <f aca="false">VLOOKUP(B:B,'Full Spare Parts List'!A:E,5,0)</f>
        <v>[E3/E4]Battery box anti-theft iron bar（rear）</v>
      </c>
      <c r="D45" s="15" t="n">
        <f aca="false">VLOOKUP(B:B,'Full Spare Parts List'!A:G,7,0)</f>
        <v>1</v>
      </c>
    </row>
    <row r="46" s="17" customFormat="true" ht="30" hidden="false" customHeight="true" outlineLevel="0" collapsed="false">
      <c r="A46" s="14" t="n">
        <v>15</v>
      </c>
      <c r="B46" s="25" t="n">
        <v>30717044</v>
      </c>
      <c r="C46" s="16" t="str">
        <f aca="false">VLOOKUP(B:B,'Full Spare Parts List'!A:E,5,0)</f>
        <v>N1S sticker for Battery Pack 60V26Ah</v>
      </c>
      <c r="D46" s="15" t="n">
        <f aca="false">VLOOKUP(B:B,'Full Spare Parts List'!A:G,7,0)</f>
        <v>1</v>
      </c>
    </row>
    <row r="48" customFormat="false" ht="18" hidden="false" customHeight="true" outlineLevel="0" collapsed="false">
      <c r="A48" s="18"/>
    </row>
  </sheetData>
  <mergeCells count="13">
    <mergeCell ref="A1:B1"/>
    <mergeCell ref="A2:D2"/>
    <mergeCell ref="A3:D3"/>
    <mergeCell ref="A4:D4"/>
    <mergeCell ref="A7:A10"/>
    <mergeCell ref="A11:A12"/>
    <mergeCell ref="A13:A14"/>
    <mergeCell ref="A16:A17"/>
    <mergeCell ref="A18:A20"/>
    <mergeCell ref="A25:A28"/>
    <mergeCell ref="A31:A37"/>
    <mergeCell ref="A38:A43"/>
    <mergeCell ref="A44:A45"/>
  </mergeCells>
  <conditionalFormatting sqref="B6:D46">
    <cfRule type="expression" priority="2" aboveAverage="0" equalAverage="0" bottom="0" percent="0" rank="0" text="" dxfId="40">
      <formula>MOD(COLUMN(),2)=1</formula>
    </cfRule>
    <cfRule type="expression" priority="3" aboveAverage="0" equalAverage="0" bottom="0" percent="0" rank="0" text="" dxfId="41">
      <formula>MOD(COLUMN(),2)=0</formula>
    </cfRule>
  </conditionalFormatting>
  <conditionalFormatting sqref="A6:A7 A11 A13 A15:A16 A18 A21:A25 A29:A31 A38 A44 A46">
    <cfRule type="expression" priority="4" aboveAverage="0" equalAverage="0" bottom="0" percent="0" rank="0" text="" dxfId="42">
      <formula>MOD(COLUMN(),2)=1</formula>
    </cfRule>
    <cfRule type="expression" priority="5" aboveAverage="0" equalAverage="0" bottom="0" percent="0" rank="0" text="" dxfId="4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17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17" width="39.86"/>
    <col collapsed="false" customWidth="true" hidden="false" outlineLevel="0" max="3" min="3" style="0" width="62.71"/>
    <col collapsed="false" customWidth="true" hidden="false" outlineLevel="0" max="5" min="4" style="0" width="50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58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58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25" t="n">
        <v>10602005</v>
      </c>
      <c r="C6" s="16" t="str">
        <f aca="false">VLOOKUP(B:B,'Full Spare Parts List'!A:E,5,0)</f>
        <v>[E4]Side Stand Switch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 t="n">
        <v>2</v>
      </c>
      <c r="B7" s="25" t="n">
        <v>30105018</v>
      </c>
      <c r="C7" s="16" t="str">
        <f aca="false">VLOOKUP(B:B,'Full Spare Parts List'!A:E,5,0)</f>
        <v>N-GTS Side stand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 t="n">
        <v>3</v>
      </c>
      <c r="B8" s="25" t="n">
        <v>30106003</v>
      </c>
      <c r="C8" s="16" t="str">
        <f aca="false">VLOOKUP(B:B,'Full Spare Parts List'!A:E,5,0)</f>
        <v>[E3/E4]Side stand fixing bolt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 t="n">
        <v>4</v>
      </c>
      <c r="B9" s="25" t="n">
        <v>20901005</v>
      </c>
      <c r="C9" s="16" t="str">
        <f aca="false">VLOOKUP(B:B,'Full Spare Parts List'!A:E,5,0)</f>
        <v>[E3]Double spring</v>
      </c>
      <c r="D9" s="15" t="n">
        <f aca="false">VLOOKUP(B:B,'Full Spare Parts List'!A:G,7,0)</f>
        <v>1</v>
      </c>
    </row>
    <row r="10" s="17" customFormat="true" ht="30" hidden="false" customHeight="true" outlineLevel="0" collapsed="false">
      <c r="A10" s="14" t="n">
        <v>5</v>
      </c>
      <c r="B10" s="25" t="n">
        <v>20901005</v>
      </c>
      <c r="C10" s="16" t="str">
        <f aca="false">VLOOKUP(B:B,'Full Spare Parts List'!A:E,5,0)</f>
        <v>[E3]Double spring</v>
      </c>
      <c r="D10" s="15" t="n">
        <f aca="false">VLOOKUP(B:B,'Full Spare Parts List'!A:G,7,0)</f>
        <v>1</v>
      </c>
    </row>
    <row r="11" s="17" customFormat="true" ht="30" hidden="false" customHeight="true" outlineLevel="0" collapsed="false">
      <c r="A11" s="14" t="n">
        <v>6</v>
      </c>
      <c r="B11" s="25" t="n">
        <v>40201009</v>
      </c>
      <c r="C11" s="16" t="str">
        <f aca="false">VLOOKUP(B:B,'Full Spare Parts List'!A:E,5,0)</f>
        <v>[E3/E4]Hexagon flange bolt</v>
      </c>
      <c r="D11" s="15" t="n">
        <f aca="false">VLOOKUP(B:B,'Full Spare Parts List'!A:G,7,0)</f>
        <v>2</v>
      </c>
    </row>
    <row r="12" s="17" customFormat="true" ht="30" hidden="false" customHeight="true" outlineLevel="0" collapsed="false">
      <c r="A12" s="14" t="n">
        <v>7</v>
      </c>
      <c r="B12" s="25" t="n">
        <v>30103001</v>
      </c>
      <c r="C12" s="16" t="str">
        <f aca="false">VLOOKUP(B:B,'Full Spare Parts List'!A:E,5,0)</f>
        <v>[E3/E4]Side stand bushing</v>
      </c>
      <c r="D12" s="15" t="n">
        <f aca="false">VLOOKUP(B:B,'Full Spare Parts List'!A:G,7,0)</f>
        <v>2</v>
      </c>
    </row>
    <row r="13" s="17" customFormat="true" ht="30" hidden="false" customHeight="true" outlineLevel="0" collapsed="false">
      <c r="A13" s="14" t="n">
        <v>9</v>
      </c>
      <c r="B13" s="25" t="n">
        <v>30102011</v>
      </c>
      <c r="C13" s="16" t="str">
        <f aca="false">VLOOKUP(B:B,'Full Spare Parts List'!A:E,5,0)</f>
        <v>N-GTS Central Stand</v>
      </c>
      <c r="D13" s="15" t="n">
        <f aca="false">VLOOKUP(B:B,'Full Spare Parts List'!A:G,7,0)</f>
        <v>1</v>
      </c>
    </row>
    <row r="14" s="17" customFormat="true" ht="30" hidden="false" customHeight="true" outlineLevel="0" collapsed="false">
      <c r="A14" s="14" t="n">
        <v>10</v>
      </c>
      <c r="B14" s="25" t="n">
        <v>20901007</v>
      </c>
      <c r="C14" s="16" t="str">
        <f aca="false">VLOOKUP(B:B,'Full Spare Parts List'!A:E,5,0)</f>
        <v>[E4]Double spring of Side stand</v>
      </c>
      <c r="D14" s="15" t="n">
        <f aca="false">VLOOKUP(B:B,'Full Spare Parts List'!A:G,7,0)</f>
        <v>1</v>
      </c>
    </row>
    <row r="17" customFormat="false" ht="18" hidden="false" customHeight="true" outlineLevel="0" collapsed="false">
      <c r="A17" s="18"/>
    </row>
  </sheetData>
  <mergeCells count="4">
    <mergeCell ref="A1:B1"/>
    <mergeCell ref="A2:D2"/>
    <mergeCell ref="A3:D3"/>
    <mergeCell ref="A4:D4"/>
  </mergeCells>
  <conditionalFormatting sqref="A6:A14 C6:D14">
    <cfRule type="expression" priority="2" aboveAverage="0" equalAverage="0" bottom="0" percent="0" rank="0" text="" dxfId="44">
      <formula>MOD(COLUMN(),2)=1</formula>
    </cfRule>
    <cfRule type="expression" priority="3" aboveAverage="0" equalAverage="0" bottom="0" percent="0" rank="0" text="" dxfId="45">
      <formula>MOD(COLUMN(),2)=0</formula>
    </cfRule>
  </conditionalFormatting>
  <conditionalFormatting sqref="B6:B14">
    <cfRule type="expression" priority="4" aboveAverage="0" equalAverage="0" bottom="0" percent="0" rank="0" text="" dxfId="46">
      <formula>MOD(COLUMN(),2)=1</formula>
    </cfRule>
    <cfRule type="expression" priority="5" aboveAverage="0" equalAverage="0" bottom="0" percent="0" rank="0" text="" dxfId="4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13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0.42"/>
    <col collapsed="false" customWidth="true" hidden="false" outlineLevel="0" max="3" min="3" style="0" width="51.29"/>
    <col collapsed="false" customWidth="true" hidden="false" outlineLevel="0" max="4" min="4" style="0" width="20.57"/>
    <col collapsed="false" customWidth="true" hidden="false" outlineLevel="0" max="5" min="5" style="0" width="41.42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6" t="s">
        <v>36</v>
      </c>
      <c r="B1" s="6"/>
      <c r="C1" s="8"/>
      <c r="D1" s="28"/>
    </row>
    <row r="2" customFormat="false" ht="20.1" hidden="false" customHeight="true" outlineLevel="0" collapsed="false">
      <c r="A2" s="9" t="s">
        <v>59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59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25" t="n">
        <v>10203149</v>
      </c>
      <c r="C6" s="16" t="str">
        <f aca="false">VLOOKUP(B:B,'Full Spare Parts List'!A:E,5,0)</f>
        <v>N-GTS FOC Controller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 t="n">
        <v>2</v>
      </c>
      <c r="B7" s="15" t="n">
        <v>20701001</v>
      </c>
      <c r="C7" s="16" t="str">
        <f aca="false">VLOOKUP(B:B,'Full Spare Parts List'!A:E,5,0)</f>
        <v>[E3/E4]Saddle lock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/>
      <c r="B8" s="15" t="n">
        <v>20704001</v>
      </c>
      <c r="C8" s="16" t="str">
        <f aca="false">VLOOKUP(B:B,'Full Spare Parts List'!A:E,5,0)</f>
        <v>[E3/E4]Saddle lock cable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/>
      <c r="B9" s="15" t="n">
        <v>40201002</v>
      </c>
      <c r="C9" s="16" t="str">
        <f aca="false">VLOOKUP(B:B,'Full Spare Parts List'!A:E,5,0)</f>
        <v>[E3/E4]Hexagon flange bolt</v>
      </c>
      <c r="D9" s="15" t="n">
        <f aca="false">VLOOKUP(B:B,'Full Spare Parts List'!A:G,7,0)</f>
        <v>5</v>
      </c>
    </row>
    <row r="13" customFormat="false" ht="18" hidden="false" customHeight="true" outlineLevel="0" collapsed="false">
      <c r="A13" s="18"/>
    </row>
  </sheetData>
  <mergeCells count="5">
    <mergeCell ref="A1:B1"/>
    <mergeCell ref="A2:D2"/>
    <mergeCell ref="A3:D3"/>
    <mergeCell ref="A4:D4"/>
    <mergeCell ref="A7:A9"/>
  </mergeCells>
  <conditionalFormatting sqref="A6:A7 C6:D9">
    <cfRule type="expression" priority="2" aboveAverage="0" equalAverage="0" bottom="0" percent="0" rank="0" text="" dxfId="48">
      <formula>MOD(COLUMN(),2)=1</formula>
    </cfRule>
    <cfRule type="expression" priority="3" aboveAverage="0" equalAverage="0" bottom="0" percent="0" rank="0" text="" dxfId="49">
      <formula>MOD(COLUMN(),2)=0</formula>
    </cfRule>
  </conditionalFormatting>
  <conditionalFormatting sqref="B6:B9">
    <cfRule type="expression" priority="4" aboveAverage="0" equalAverage="0" bottom="0" percent="0" rank="0" text="" dxfId="50">
      <formula>MOD(COLUMN(),2)=1</formula>
    </cfRule>
    <cfRule type="expression" priority="5" aboveAverage="0" equalAverage="0" bottom="0" percent="0" rank="0" text="" dxfId="51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48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2.14"/>
    <col collapsed="false" customWidth="true" hidden="false" outlineLevel="0" max="3" min="3" style="0" width="61"/>
    <col collapsed="false" customWidth="true" hidden="false" outlineLevel="0" max="4" min="4" style="0" width="25.29"/>
    <col collapsed="false" customWidth="true" hidden="false" outlineLevel="0" max="5" min="5" style="0" width="50.86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60</v>
      </c>
      <c r="B2" s="9"/>
      <c r="C2" s="9"/>
      <c r="D2" s="9"/>
    </row>
    <row r="3" customFormat="false" ht="409.5" hidden="false" customHeight="true" outlineLevel="0" collapsed="false">
      <c r="A3" s="10" t="s">
        <v>61</v>
      </c>
      <c r="B3" s="10"/>
      <c r="C3" s="10"/>
      <c r="D3" s="10"/>
    </row>
    <row r="4" customFormat="false" ht="22.5" hidden="false" customHeight="true" outlineLevel="0" collapsed="false">
      <c r="A4" s="9" t="s">
        <v>60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25" t="n">
        <v>30708106</v>
      </c>
      <c r="C6" s="16" t="str">
        <f aca="false">VLOOKUP(B:B,'Full Spare Parts List'!A:E,5,0)</f>
        <v>NQi Sport Name badge</v>
      </c>
      <c r="D6" s="15" t="n">
        <f aca="false">VLOOKUP(B:B,'Full Spare Parts List'!A:G,7,0)</f>
        <v>2</v>
      </c>
    </row>
    <row r="7" s="17" customFormat="true" ht="30" hidden="false" customHeight="true" outlineLevel="0" collapsed="false">
      <c r="A7" s="14"/>
      <c r="B7" s="25" t="n">
        <v>30708117</v>
      </c>
      <c r="C7" s="16" t="str">
        <f aca="false">VLOOKUP(B:B,'Full Spare Parts List'!A:E,5,0)</f>
        <v>GTS Name badge</v>
      </c>
      <c r="D7" s="15" t="n">
        <f aca="false">VLOOKUP(B:B,'Full Spare Parts List'!A:G,7,0)</f>
        <v>2</v>
      </c>
    </row>
    <row r="8" s="17" customFormat="true" ht="30" hidden="false" customHeight="true" outlineLevel="0" collapsed="false">
      <c r="A8" s="14" t="n">
        <v>2</v>
      </c>
      <c r="B8" s="15" t="n">
        <v>30414002</v>
      </c>
      <c r="C8" s="16" t="str">
        <f aca="false">VLOOKUP(B:B,'Full Spare Parts List'!A:E,5,0)</f>
        <v>[E3/E4]Rear right handrail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/>
      <c r="B9" s="15" t="n">
        <v>40201026</v>
      </c>
      <c r="C9" s="16" t="str">
        <f aca="false">VLOOKUP(B:B,'Full Spare Parts List'!A:E,5,0)</f>
        <v>[E3/E4]Hexagon flange bolt</v>
      </c>
      <c r="D9" s="15" t="n">
        <f aca="false">VLOOKUP(B:B,'Full Spare Parts List'!A:G,7,0)</f>
        <v>4</v>
      </c>
    </row>
    <row r="10" s="17" customFormat="true" ht="30" hidden="false" customHeight="true" outlineLevel="0" collapsed="false">
      <c r="A10" s="14" t="n">
        <v>3</v>
      </c>
      <c r="B10" s="15" t="n">
        <v>30526008</v>
      </c>
      <c r="C10" s="16" t="str">
        <f aca="false">VLOOKUP(B:B,'Full Spare Parts List'!A:E,5,0)</f>
        <v>[E3/E4]Saddle assembly</v>
      </c>
      <c r="D10" s="15" t="n">
        <f aca="false">VLOOKUP(B:B,'Full Spare Parts List'!A:G,7,0)</f>
        <v>1</v>
      </c>
    </row>
    <row r="11" s="17" customFormat="true" ht="30" hidden="false" customHeight="true" outlineLevel="0" collapsed="false">
      <c r="A11" s="14" t="n">
        <v>4</v>
      </c>
      <c r="B11" s="15" t="n">
        <v>30409063</v>
      </c>
      <c r="C11" s="16" t="str">
        <f aca="false">VLOOKUP(B:B,'Full Spare Parts List'!A:E,5,0)</f>
        <v>N1S-GT Right body panel (Black+ Red)</v>
      </c>
      <c r="D11" s="15" t="n">
        <f aca="false">VLOOKUP(B:B,'Full Spare Parts List'!A:G,7,0)</f>
        <v>1</v>
      </c>
    </row>
    <row r="12" s="17" customFormat="true" ht="30" hidden="false" customHeight="true" outlineLevel="0" collapsed="false">
      <c r="A12" s="14"/>
      <c r="B12" s="15" t="n">
        <v>30409064</v>
      </c>
      <c r="C12" s="16" t="str">
        <f aca="false">VLOOKUP(B:B,'Full Spare Parts List'!A:E,5,0)</f>
        <v>N1S-GT Right body panel (Black+ White)</v>
      </c>
      <c r="D12" s="15" t="n">
        <f aca="false">VLOOKUP(B:B,'Full Spare Parts List'!A:G,7,0)</f>
        <v>1</v>
      </c>
    </row>
    <row r="13" s="17" customFormat="true" ht="30" hidden="false" customHeight="true" outlineLevel="0" collapsed="false">
      <c r="A13" s="14"/>
      <c r="B13" s="15" t="n">
        <v>30409034</v>
      </c>
      <c r="C13" s="16" t="str">
        <f aca="false">VLOOKUP(B:B,'Full Spare Parts List'!A:E,5,0)</f>
        <v>N1S Right body panel (White+ Red)</v>
      </c>
      <c r="D13" s="15" t="n">
        <f aca="false">VLOOKUP(B:B,'Full Spare Parts List'!A:G,7,0)</f>
        <v>1</v>
      </c>
    </row>
    <row r="14" s="17" customFormat="true" ht="30" hidden="false" customHeight="true" outlineLevel="0" collapsed="false">
      <c r="A14" s="14"/>
      <c r="B14" s="15" t="n">
        <v>40206006</v>
      </c>
      <c r="C14" s="16" t="str">
        <f aca="false">VLOOKUP(B:B,'Full Spare Parts List'!A:E,5,0)</f>
        <v>[E3/E4]Cross recessed pan head tapping screw</v>
      </c>
      <c r="D14" s="15" t="n">
        <f aca="false">VLOOKUP(B:B,'Full Spare Parts List'!A:G,7,0)</f>
        <v>45</v>
      </c>
    </row>
    <row r="15" s="17" customFormat="true" ht="30" hidden="false" customHeight="true" outlineLevel="0" collapsed="false">
      <c r="A15" s="14"/>
      <c r="B15" s="15" t="n">
        <v>40208001</v>
      </c>
      <c r="C15" s="16" t="str">
        <f aca="false">VLOOKUP(B:B,'Full Spare Parts List'!A:E,5,0)</f>
        <v>[E3/E4]Tapping clip plate</v>
      </c>
      <c r="D15" s="15" t="n">
        <f aca="false">VLOOKUP(B:B,'Full Spare Parts List'!A:G,7,0)</f>
        <v>43</v>
      </c>
    </row>
    <row r="16" s="17" customFormat="true" ht="30" hidden="false" customHeight="true" outlineLevel="0" collapsed="false">
      <c r="A16" s="14" t="n">
        <v>5</v>
      </c>
      <c r="B16" s="15" t="n">
        <v>30514010</v>
      </c>
      <c r="C16" s="16" t="str">
        <f aca="false">VLOOKUP(B:B,'Full Spare Parts List'!A:E,5,0)</f>
        <v>N-GT Helmet bucket</v>
      </c>
      <c r="D16" s="15" t="n">
        <f aca="false">VLOOKUP(B:B,'Full Spare Parts List'!A:G,7,0)</f>
        <v>1</v>
      </c>
    </row>
    <row r="17" s="17" customFormat="true" ht="30" hidden="false" customHeight="true" outlineLevel="0" collapsed="false">
      <c r="A17" s="14" t="n">
        <v>6</v>
      </c>
      <c r="B17" s="15" t="n">
        <v>30413002</v>
      </c>
      <c r="C17" s="16" t="str">
        <f aca="false">VLOOKUP(B:B,'Full Spare Parts List'!A:E,5,0)</f>
        <v>[E3/E4]Rear left handrail</v>
      </c>
      <c r="D17" s="15" t="n">
        <f aca="false">VLOOKUP(B:B,'Full Spare Parts List'!A:G,7,0)</f>
        <v>1</v>
      </c>
    </row>
    <row r="18" s="17" customFormat="true" ht="30" hidden="false" customHeight="true" outlineLevel="0" collapsed="false">
      <c r="A18" s="14"/>
      <c r="B18" s="15" t="n">
        <v>40201026</v>
      </c>
      <c r="C18" s="16" t="str">
        <f aca="false">VLOOKUP(B:B,'Full Spare Parts List'!A:E,5,0)</f>
        <v>[E3/E4]Hexagon flange bolt</v>
      </c>
      <c r="D18" s="15" t="n">
        <f aca="false">VLOOKUP(B:B,'Full Spare Parts List'!A:G,7,0)</f>
        <v>4</v>
      </c>
    </row>
    <row r="19" s="17" customFormat="true" ht="30" hidden="false" customHeight="true" outlineLevel="0" collapsed="false">
      <c r="A19" s="14" t="n">
        <v>7</v>
      </c>
      <c r="B19" s="15" t="n">
        <v>30408063</v>
      </c>
      <c r="C19" s="16" t="str">
        <f aca="false">VLOOKUP(B:B,'Full Spare Parts List'!A:E,5,0)</f>
        <v>N1S-GT Left body panel (Black+ Red)</v>
      </c>
      <c r="D19" s="15" t="n">
        <f aca="false">VLOOKUP(B:B,'Full Spare Parts List'!A:G,7,0)</f>
        <v>1</v>
      </c>
    </row>
    <row r="20" s="17" customFormat="true" ht="30" hidden="false" customHeight="true" outlineLevel="0" collapsed="false">
      <c r="A20" s="14"/>
      <c r="B20" s="15" t="n">
        <v>30408064</v>
      </c>
      <c r="C20" s="16" t="str">
        <f aca="false">VLOOKUP(B:B,'Full Spare Parts List'!A:E,5,0)</f>
        <v>N1S-GT Left body panel (Black+ White)</v>
      </c>
      <c r="D20" s="15" t="n">
        <f aca="false">VLOOKUP(B:B,'Full Spare Parts List'!A:G,7,0)</f>
        <v>1</v>
      </c>
    </row>
    <row r="21" s="17" customFormat="true" ht="30" hidden="false" customHeight="true" outlineLevel="0" collapsed="false">
      <c r="A21" s="14"/>
      <c r="B21" s="15" t="n">
        <v>30408034</v>
      </c>
      <c r="C21" s="16" t="str">
        <f aca="false">VLOOKUP(B:B,'Full Spare Parts List'!A:E,5,0)</f>
        <v>N1S Left body panel (White+ Red)</v>
      </c>
      <c r="D21" s="15" t="n">
        <f aca="false">VLOOKUP(B:B,'Full Spare Parts List'!A:G,7,0)</f>
        <v>1</v>
      </c>
    </row>
    <row r="22" s="17" customFormat="true" ht="30" hidden="false" customHeight="true" outlineLevel="0" collapsed="false">
      <c r="A22" s="14"/>
      <c r="B22" s="15" t="n">
        <v>40206006</v>
      </c>
      <c r="C22" s="16" t="str">
        <f aca="false">VLOOKUP(B:B,'Full Spare Parts List'!A:E,5,0)</f>
        <v>[E3/E4]Cross recessed pan head tapping screw</v>
      </c>
      <c r="D22" s="15" t="n">
        <f aca="false">VLOOKUP(B:B,'Full Spare Parts List'!A:G,7,0)</f>
        <v>45</v>
      </c>
    </row>
    <row r="23" s="17" customFormat="true" ht="30" hidden="false" customHeight="true" outlineLevel="0" collapsed="false">
      <c r="A23" s="14"/>
      <c r="B23" s="15" t="n">
        <v>40208001</v>
      </c>
      <c r="C23" s="16" t="str">
        <f aca="false">VLOOKUP(B:B,'Full Spare Parts List'!A:E,5,0)</f>
        <v>[E3/E4]Tapping clip plate</v>
      </c>
      <c r="D23" s="15" t="n">
        <f aca="false">VLOOKUP(B:B,'Full Spare Parts List'!A:G,7,0)</f>
        <v>43</v>
      </c>
    </row>
    <row r="24" s="17" customFormat="true" ht="30" hidden="false" customHeight="true" outlineLevel="0" collapsed="false">
      <c r="A24" s="14" t="n">
        <v>8</v>
      </c>
      <c r="B24" s="15" t="n">
        <v>30708107</v>
      </c>
      <c r="C24" s="16" t="e">
        <f aca="false">VLOOKUP(B:B,'Full Spare Parts List'!A:E,5,0)</f>
        <v>#N/A</v>
      </c>
      <c r="D24" s="15" t="e">
        <f aca="false">VLOOKUP(B:B,'Full Spare Parts List'!A:G,7,0)</f>
        <v>#N/A</v>
      </c>
    </row>
    <row r="25" s="17" customFormat="true" ht="30" hidden="false" customHeight="true" outlineLevel="0" collapsed="false">
      <c r="A25" s="14"/>
      <c r="B25" s="15" t="n">
        <v>30708116</v>
      </c>
      <c r="C25" s="16" t="e">
        <f aca="false">VLOOKUP(B:B,'Full Spare Parts List'!A:E,5,0)</f>
        <v>#N/A</v>
      </c>
      <c r="D25" s="15" t="e">
        <f aca="false">VLOOKUP(B:B,'Full Spare Parts List'!A:G,7,0)</f>
        <v>#N/A</v>
      </c>
    </row>
    <row r="26" s="17" customFormat="true" ht="30" hidden="false" customHeight="true" outlineLevel="0" collapsed="false">
      <c r="A26" s="14"/>
      <c r="B26" s="15" t="n">
        <v>30517002</v>
      </c>
      <c r="C26" s="16" t="str">
        <f aca="false">VLOOKUP(B:B,'Full Spare Parts List'!A:E,5,0)</f>
        <v>[E4]Left intermediate guard</v>
      </c>
      <c r="D26" s="15" t="n">
        <f aca="false">VLOOKUP(B:B,'Full Spare Parts List'!A:G,7,0)</f>
        <v>1</v>
      </c>
    </row>
    <row r="27" s="17" customFormat="true" ht="30" hidden="false" customHeight="true" outlineLevel="0" collapsed="false">
      <c r="A27" s="14"/>
      <c r="B27" s="15" t="n">
        <v>40201022</v>
      </c>
      <c r="C27" s="16" t="str">
        <f aca="false">VLOOKUP(B:B,'Full Spare Parts List'!A:E,5,0)</f>
        <v>[E3/E4]Cross recessed medium pan head bolt</v>
      </c>
      <c r="D27" s="15" t="n">
        <f aca="false">VLOOKUP(B:B,'Full Spare Parts List'!A:G,7,0)</f>
        <v>0</v>
      </c>
    </row>
    <row r="28" s="17" customFormat="true" ht="30" hidden="false" customHeight="true" outlineLevel="0" collapsed="false">
      <c r="A28" s="14" t="n">
        <v>9</v>
      </c>
      <c r="B28" s="15" t="n">
        <v>40206006</v>
      </c>
      <c r="C28" s="16" t="str">
        <f aca="false">VLOOKUP(B:B,'Full Spare Parts List'!A:E,5,0)</f>
        <v>[E3/E4]Cross recessed pan head tapping screw</v>
      </c>
      <c r="D28" s="15" t="n">
        <f aca="false">VLOOKUP(B:B,'Full Spare Parts List'!A:G,7,0)</f>
        <v>45</v>
      </c>
    </row>
    <row r="29" s="17" customFormat="true" ht="30" hidden="false" customHeight="true" outlineLevel="0" collapsed="false">
      <c r="A29" s="14"/>
      <c r="B29" s="15" t="n">
        <v>40208001</v>
      </c>
      <c r="C29" s="16" t="str">
        <f aca="false">VLOOKUP(B:B,'Full Spare Parts List'!A:E,5,0)</f>
        <v>[E3/E4]Tapping clip plate</v>
      </c>
      <c r="D29" s="15" t="n">
        <f aca="false">VLOOKUP(B:B,'Full Spare Parts List'!A:G,7,0)</f>
        <v>43</v>
      </c>
    </row>
    <row r="30" s="17" customFormat="true" ht="30" hidden="false" customHeight="true" outlineLevel="0" collapsed="false">
      <c r="A30" s="14"/>
      <c r="B30" s="15" t="n">
        <v>40206006</v>
      </c>
      <c r="C30" s="16" t="str">
        <f aca="false">VLOOKUP(B:B,'Full Spare Parts List'!A:E,5,0)</f>
        <v>[E3/E4]Cross recessed pan head tapping screw</v>
      </c>
      <c r="D30" s="15" t="n">
        <f aca="false">VLOOKUP(B:B,'Full Spare Parts List'!A:G,7,0)</f>
        <v>45</v>
      </c>
    </row>
    <row r="31" s="17" customFormat="true" ht="30" hidden="false" customHeight="true" outlineLevel="0" collapsed="false">
      <c r="A31" s="14"/>
      <c r="B31" s="15" t="n">
        <v>40208001</v>
      </c>
      <c r="C31" s="16" t="str">
        <f aca="false">VLOOKUP(B:B,'Full Spare Parts List'!A:E,5,0)</f>
        <v>[E3/E4]Tapping clip plate</v>
      </c>
      <c r="D31" s="15" t="n">
        <f aca="false">VLOOKUP(B:B,'Full Spare Parts List'!A:G,7,0)</f>
        <v>43</v>
      </c>
    </row>
    <row r="32" s="17" customFormat="true" ht="30" hidden="false" customHeight="true" outlineLevel="0" collapsed="false">
      <c r="A32" s="14" t="n">
        <v>10</v>
      </c>
      <c r="B32" s="25" t="n">
        <v>30508009</v>
      </c>
      <c r="C32" s="16" t="str">
        <f aca="false">VLOOKUP(B:B,'Full Spare Parts List'!A:E,5,0)</f>
        <v>GTS Rear inner fender</v>
      </c>
      <c r="D32" s="15" t="n">
        <f aca="false">VLOOKUP(B:B,'Full Spare Parts List'!A:G,7,0)</f>
        <v>1</v>
      </c>
    </row>
    <row r="33" s="17" customFormat="true" ht="30" hidden="false" customHeight="true" outlineLevel="0" collapsed="false">
      <c r="A33" s="14"/>
      <c r="B33" s="15" t="n">
        <v>40201001</v>
      </c>
      <c r="C33" s="16" t="str">
        <f aca="false">VLOOKUP(B:B,'Full Spare Parts List'!A:E,5,0)</f>
        <v>[E3/E4]Hexagon flange bolt</v>
      </c>
      <c r="D33" s="15" t="n">
        <f aca="false">VLOOKUP(B:B,'Full Spare Parts List'!A:G,7,0)</f>
        <v>4</v>
      </c>
    </row>
    <row r="34" s="17" customFormat="true" ht="30" hidden="false" customHeight="true" outlineLevel="0" collapsed="false">
      <c r="A34" s="14"/>
      <c r="B34" s="15" t="n">
        <v>40201022</v>
      </c>
      <c r="C34" s="16" t="str">
        <f aca="false">VLOOKUP(B:B,'Full Spare Parts List'!A:E,5,0)</f>
        <v>[E3/E4]Cross recessed medium pan head bolt</v>
      </c>
      <c r="D34" s="15" t="n">
        <f aca="false">VLOOKUP(B:B,'Full Spare Parts List'!A:G,7,0)</f>
        <v>0</v>
      </c>
    </row>
    <row r="35" s="17" customFormat="true" ht="30" hidden="false" customHeight="true" outlineLevel="0" collapsed="false">
      <c r="A35" s="14" t="n">
        <v>11</v>
      </c>
      <c r="B35" s="15" t="n">
        <v>30516003</v>
      </c>
      <c r="C35" s="16" t="str">
        <f aca="false">VLOOKUP(B:B,'Full Spare Parts List'!A:E,5,0)</f>
        <v>[E3/E4]Central guard</v>
      </c>
      <c r="D35" s="15" t="n">
        <f aca="false">VLOOKUP(B:B,'Full Spare Parts List'!A:G,7,0)</f>
        <v>1</v>
      </c>
    </row>
    <row r="36" s="17" customFormat="true" ht="30" hidden="false" customHeight="true" outlineLevel="0" collapsed="false">
      <c r="A36" s="14"/>
      <c r="B36" s="15" t="n">
        <v>40206006</v>
      </c>
      <c r="C36" s="16" t="str">
        <f aca="false">VLOOKUP(B:B,'Full Spare Parts List'!A:E,5,0)</f>
        <v>[E3/E4]Cross recessed pan head tapping screw</v>
      </c>
      <c r="D36" s="15" t="n">
        <f aca="false">VLOOKUP(B:B,'Full Spare Parts List'!A:G,7,0)</f>
        <v>45</v>
      </c>
    </row>
    <row r="37" s="17" customFormat="true" ht="30" hidden="false" customHeight="true" outlineLevel="0" collapsed="false">
      <c r="A37" s="14"/>
      <c r="B37" s="15" t="n">
        <v>40208001</v>
      </c>
      <c r="C37" s="16" t="str">
        <f aca="false">VLOOKUP(B:B,'Full Spare Parts List'!A:E,5,0)</f>
        <v>[E3/E4]Tapping clip plate</v>
      </c>
      <c r="D37" s="15" t="n">
        <f aca="false">VLOOKUP(B:B,'Full Spare Parts List'!A:G,7,0)</f>
        <v>43</v>
      </c>
    </row>
    <row r="38" s="17" customFormat="true" ht="30" hidden="false" customHeight="true" outlineLevel="0" collapsed="false">
      <c r="A38" s="14"/>
      <c r="B38" s="15" t="n">
        <v>40206006</v>
      </c>
      <c r="C38" s="16" t="str">
        <f aca="false">VLOOKUP(B:B,'Full Spare Parts List'!A:E,5,0)</f>
        <v>[E3/E4]Cross recessed pan head tapping screw</v>
      </c>
      <c r="D38" s="15" t="n">
        <f aca="false">VLOOKUP(B:B,'Full Spare Parts List'!A:G,7,0)</f>
        <v>45</v>
      </c>
    </row>
    <row r="39" s="17" customFormat="true" ht="30" hidden="false" customHeight="true" outlineLevel="0" collapsed="false">
      <c r="A39" s="14"/>
      <c r="B39" s="15" t="n">
        <v>40208001</v>
      </c>
      <c r="C39" s="16" t="str">
        <f aca="false">VLOOKUP(B:B,'Full Spare Parts List'!A:E,5,0)</f>
        <v>[E3/E4]Tapping clip plate</v>
      </c>
      <c r="D39" s="15" t="n">
        <f aca="false">VLOOKUP(B:B,'Full Spare Parts List'!A:G,7,0)</f>
        <v>43</v>
      </c>
    </row>
    <row r="40" s="17" customFormat="true" ht="30" hidden="false" customHeight="true" outlineLevel="0" collapsed="false">
      <c r="A40" s="14" t="n">
        <v>12</v>
      </c>
      <c r="B40" s="15" t="n">
        <v>30603005</v>
      </c>
      <c r="C40" s="16" t="str">
        <f aca="false">VLOOKUP(B:B,'Full Spare Parts List'!A:E,5,0)</f>
        <v>[E3/E4]Intermediate guard plug cover</v>
      </c>
      <c r="D40" s="15" t="n">
        <f aca="false">VLOOKUP(B:B,'Full Spare Parts List'!A:G,7,0)</f>
        <v>1</v>
      </c>
    </row>
    <row r="41" s="17" customFormat="true" ht="30" hidden="false" customHeight="true" outlineLevel="0" collapsed="false">
      <c r="A41" s="14" t="n">
        <v>13</v>
      </c>
      <c r="B41" s="15" t="n">
        <v>30518002</v>
      </c>
      <c r="C41" s="16" t="str">
        <f aca="false">VLOOKUP(B:B,'Full Spare Parts List'!A:E,5,0)</f>
        <v>[E4]Right intermediate guard</v>
      </c>
      <c r="D41" s="15" t="n">
        <f aca="false">VLOOKUP(B:B,'Full Spare Parts List'!A:G,7,0)</f>
        <v>1</v>
      </c>
    </row>
    <row r="42" s="17" customFormat="true" ht="30" hidden="false" customHeight="true" outlineLevel="0" collapsed="false">
      <c r="A42" s="14"/>
      <c r="B42" s="15" t="n">
        <v>40201022</v>
      </c>
      <c r="C42" s="16" t="str">
        <f aca="false">VLOOKUP(B:B,'Full Spare Parts List'!A:E,5,0)</f>
        <v>[E3/E4]Cross recessed medium pan head bolt</v>
      </c>
      <c r="D42" s="15" t="n">
        <f aca="false">VLOOKUP(B:B,'Full Spare Parts List'!A:G,7,0)</f>
        <v>0</v>
      </c>
    </row>
    <row r="43" s="17" customFormat="true" ht="30" hidden="false" customHeight="true" outlineLevel="0" collapsed="false">
      <c r="A43" s="14"/>
      <c r="B43" s="15" t="n">
        <v>40206006</v>
      </c>
      <c r="C43" s="16" t="str">
        <f aca="false">VLOOKUP(B:B,'Full Spare Parts List'!A:E,5,0)</f>
        <v>[E3/E4]Cross recessed pan head tapping screw</v>
      </c>
      <c r="D43" s="15" t="n">
        <f aca="false">VLOOKUP(B:B,'Full Spare Parts List'!A:G,7,0)</f>
        <v>45</v>
      </c>
    </row>
    <row r="44" s="17" customFormat="true" ht="30" hidden="false" customHeight="true" outlineLevel="0" collapsed="false">
      <c r="A44" s="14"/>
      <c r="B44" s="15" t="n">
        <v>40208001</v>
      </c>
      <c r="C44" s="16" t="str">
        <f aca="false">VLOOKUP(B:B,'Full Spare Parts List'!A:E,5,0)</f>
        <v>[E3/E4]Tapping clip plate</v>
      </c>
      <c r="D44" s="15" t="n">
        <f aca="false">VLOOKUP(B:B,'Full Spare Parts List'!A:G,7,0)</f>
        <v>43</v>
      </c>
    </row>
    <row r="45" s="17" customFormat="true" ht="30" hidden="false" customHeight="true" outlineLevel="0" collapsed="false">
      <c r="A45" s="14"/>
      <c r="B45" s="15" t="n">
        <v>40206006</v>
      </c>
      <c r="C45" s="16" t="str">
        <f aca="false">VLOOKUP(B:B,'Full Spare Parts List'!A:E,5,0)</f>
        <v>[E3/E4]Cross recessed pan head tapping screw</v>
      </c>
      <c r="D45" s="15" t="n">
        <f aca="false">VLOOKUP(B:B,'Full Spare Parts List'!A:G,7,0)</f>
        <v>45</v>
      </c>
    </row>
    <row r="46" s="17" customFormat="true" ht="30" hidden="false" customHeight="true" outlineLevel="0" collapsed="false">
      <c r="A46" s="14"/>
      <c r="B46" s="15" t="n">
        <v>40208001</v>
      </c>
      <c r="C46" s="16" t="str">
        <f aca="false">VLOOKUP(B:B,'Full Spare Parts List'!A:E,5,0)</f>
        <v>[E3/E4]Tapping clip plate</v>
      </c>
      <c r="D46" s="15" t="n">
        <f aca="false">VLOOKUP(B:B,'Full Spare Parts List'!A:G,7,0)</f>
        <v>43</v>
      </c>
    </row>
    <row r="47" s="17" customFormat="true" ht="30" hidden="false" customHeight="true" outlineLevel="0" collapsed="false">
      <c r="A47" s="14" t="n">
        <v>14</v>
      </c>
      <c r="B47" s="15" t="n">
        <v>30603028</v>
      </c>
      <c r="C47" s="16" t="str">
        <f aca="false">VLOOKUP(B:B,'Full Spare Parts List'!A:E,5,0)</f>
        <v>N-GT Helmet bucket Outlet cover</v>
      </c>
      <c r="D47" s="15" t="n">
        <f aca="false">VLOOKUP(B:B,'Full Spare Parts List'!A:G,7,0)</f>
        <v>1</v>
      </c>
    </row>
    <row r="48" s="17" customFormat="true" ht="30" hidden="false" customHeight="true" outlineLevel="0" collapsed="false">
      <c r="A48" s="14" t="n">
        <v>15</v>
      </c>
      <c r="B48" s="15" t="n">
        <v>30522002</v>
      </c>
      <c r="C48" s="16" t="str">
        <f aca="false">VLOOKUP(B:B,'Full Spare Parts List'!A:E,5,0)</f>
        <v>[E3/E4]Charger cap</v>
      </c>
      <c r="D48" s="15" t="n">
        <f aca="false">VLOOKUP(B:B,'Full Spare Parts List'!A:G,7,0)</f>
        <v>1</v>
      </c>
    </row>
  </sheetData>
  <mergeCells count="14">
    <mergeCell ref="A1:B1"/>
    <mergeCell ref="A2:D2"/>
    <mergeCell ref="A3:D3"/>
    <mergeCell ref="A4:D4"/>
    <mergeCell ref="A6:A7"/>
    <mergeCell ref="A8:A9"/>
    <mergeCell ref="A11:A15"/>
    <mergeCell ref="A17:A18"/>
    <mergeCell ref="A19:A23"/>
    <mergeCell ref="A24:A27"/>
    <mergeCell ref="A28:A31"/>
    <mergeCell ref="A32:A34"/>
    <mergeCell ref="A35:A39"/>
    <mergeCell ref="A41:A46"/>
  </mergeCells>
  <conditionalFormatting sqref="B6:D48">
    <cfRule type="expression" priority="2" aboveAverage="0" equalAverage="0" bottom="0" percent="0" rank="0" text="" dxfId="52">
      <formula>MOD(COLUMN(),2)=1</formula>
    </cfRule>
    <cfRule type="expression" priority="3" aboveAverage="0" equalAverage="0" bottom="0" percent="0" rank="0" text="" dxfId="53">
      <formula>MOD(COLUMN(),2)=0</formula>
    </cfRule>
  </conditionalFormatting>
  <conditionalFormatting sqref="A6 A10:A11 A16:A17 A19 A24 A28 A32 A35 A40:A41 A47:A48 A8">
    <cfRule type="expression" priority="4" aboveAverage="0" equalAverage="0" bottom="0" percent="0" rank="0" text="" dxfId="54">
      <formula>MOD(COLUMN(),2)=1</formula>
    </cfRule>
    <cfRule type="expression" priority="5" aboveAverage="0" equalAverage="0" bottom="0" percent="0" rank="0" text="" dxfId="55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9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0.42"/>
    <col collapsed="false" customWidth="true" hidden="false" outlineLevel="0" max="3" min="3" style="0" width="50.71"/>
    <col collapsed="false" customWidth="true" hidden="false" outlineLevel="0" max="4" min="4" style="0" width="6.28"/>
    <col collapsed="false" customWidth="true" hidden="false" outlineLevel="0" max="1025" min="5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26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  <c r="F3" s="29" t="s">
        <v>62</v>
      </c>
    </row>
    <row r="4" customFormat="false" ht="22.5" hidden="false" customHeight="true" outlineLevel="0" collapsed="false">
      <c r="A4" s="9" t="s">
        <v>63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40201004</v>
      </c>
      <c r="C6" s="16" t="str">
        <f aca="false">VLOOKUP(B:B,'Full Spare Parts List'!A:E,5,0)</f>
        <v>[E3/E4]Hexagon flange bolt</v>
      </c>
      <c r="D6" s="15" t="n">
        <f aca="false">VLOOKUP(B:B,'Full Spare Parts List'!A:G,7,0)</f>
        <v>4</v>
      </c>
    </row>
    <row r="7" s="17" customFormat="true" ht="30" hidden="false" customHeight="true" outlineLevel="0" collapsed="false">
      <c r="A7" s="14" t="s">
        <v>64</v>
      </c>
      <c r="B7" s="15" t="n">
        <v>30118003</v>
      </c>
      <c r="C7" s="16" t="str">
        <f aca="false">VLOOKUP(B:B,'Full Spare Parts List'!A:E,5,0)</f>
        <v>[E4]Rear seat pedal (left)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 t="s">
        <v>65</v>
      </c>
      <c r="B8" s="15" t="n">
        <v>30118004</v>
      </c>
      <c r="C8" s="16" t="str">
        <f aca="false">VLOOKUP(B:B,'Full Spare Parts List'!A:E,5,0)</f>
        <v>[E4]Rear seat pedal (right)</v>
      </c>
      <c r="D8" s="15" t="n">
        <f aca="false">VLOOKUP(B:B,'Full Spare Parts List'!A:G,7,0)</f>
        <v>1</v>
      </c>
    </row>
    <row r="9" customFormat="false" ht="18" hidden="false" customHeight="true" outlineLevel="0" collapsed="false">
      <c r="A9" s="30"/>
      <c r="B9" s="31"/>
      <c r="C9" s="31"/>
      <c r="D9" s="31"/>
    </row>
  </sheetData>
  <mergeCells count="4">
    <mergeCell ref="A1:B1"/>
    <mergeCell ref="A2:D2"/>
    <mergeCell ref="A3:D3"/>
    <mergeCell ref="A4:D4"/>
  </mergeCells>
  <conditionalFormatting sqref="A6:A8 C6:D8">
    <cfRule type="expression" priority="2" aboveAverage="0" equalAverage="0" bottom="0" percent="0" rank="0" text="" dxfId="56">
      <formula>MOD(COLUMN(),2)=1</formula>
    </cfRule>
    <cfRule type="expression" priority="3" aboveAverage="0" equalAverage="0" bottom="0" percent="0" rank="0" text="" dxfId="57">
      <formula>MOD(COLUMN(),2)=0</formula>
    </cfRule>
  </conditionalFormatting>
  <conditionalFormatting sqref="B6:B8">
    <cfRule type="expression" priority="4" aboveAverage="0" equalAverage="0" bottom="0" percent="0" rank="0" text="" dxfId="58">
      <formula>MOD(COLUMN(),2)=1</formula>
    </cfRule>
    <cfRule type="expression" priority="5" aboveAverage="0" equalAverage="0" bottom="0" percent="0" rank="0" text="" dxfId="5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28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38.86"/>
    <col collapsed="false" customWidth="true" hidden="false" outlineLevel="0" max="3" min="3" style="0" width="71.29"/>
    <col collapsed="false" customWidth="true" hidden="false" outlineLevel="0" max="4" min="4" style="0" width="17"/>
    <col collapsed="false" customWidth="true" hidden="false" outlineLevel="0" max="5" min="5" style="0" width="71.29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66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66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30410002</v>
      </c>
      <c r="C6" s="16" t="str">
        <f aca="false">VLOOKUP(B:B,'Full Spare Parts List'!A:E,5,0)</f>
        <v>[E3/E4]End cap cover(black)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/>
      <c r="B7" s="15" t="n">
        <v>30410020</v>
      </c>
      <c r="C7" s="16" t="str">
        <f aca="false">VLOOKUP(B:B,'Full Spare Parts List'!A:E,5,0)</f>
        <v>[E3/E4]End cap cover(pearl white)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/>
      <c r="B8" s="15" t="n">
        <v>40201027</v>
      </c>
      <c r="C8" s="16" t="str">
        <f aca="false">VLOOKUP(B:B,'Full Spare Parts List'!A:E,5,0)</f>
        <v>[E3/E4]Cross recessed medium pan head bolt</v>
      </c>
      <c r="D8" s="15" t="n">
        <f aca="false">VLOOKUP(B:B,'Full Spare Parts List'!A:G,7,0)</f>
        <v>2</v>
      </c>
    </row>
    <row r="9" s="17" customFormat="true" ht="30" hidden="false" customHeight="true" outlineLevel="0" collapsed="false">
      <c r="A9" s="14" t="n">
        <v>2</v>
      </c>
      <c r="B9" s="15" t="n">
        <v>30411002</v>
      </c>
      <c r="C9" s="16" t="str">
        <f aca="false">VLOOKUP(B:B,'Full Spare Parts List'!A:E,5,0)</f>
        <v>[E3/E4]End cap(black)</v>
      </c>
      <c r="D9" s="15" t="n">
        <f aca="false">VLOOKUP(B:B,'Full Spare Parts List'!A:G,7,0)</f>
        <v>1</v>
      </c>
    </row>
    <row r="10" s="17" customFormat="true" ht="30" hidden="false" customHeight="true" outlineLevel="0" collapsed="false">
      <c r="A10" s="14"/>
      <c r="B10" s="15" t="n">
        <v>30411031</v>
      </c>
      <c r="C10" s="16" t="str">
        <f aca="false">VLOOKUP(B:B,'Full Spare Parts List'!A:E,5,0)</f>
        <v>[E3/E4]End cap(pearl white)</v>
      </c>
      <c r="D10" s="15" t="n">
        <f aca="false">VLOOKUP(B:B,'Full Spare Parts List'!A:G,7,0)</f>
        <v>1</v>
      </c>
    </row>
    <row r="11" s="17" customFormat="true" ht="30" hidden="false" customHeight="true" outlineLevel="0" collapsed="false">
      <c r="A11" s="14"/>
      <c r="B11" s="15" t="n">
        <v>40206006</v>
      </c>
      <c r="C11" s="16" t="str">
        <f aca="false">VLOOKUP(B:B,'Full Spare Parts List'!A:E,5,0)</f>
        <v>[E3/E4]Cross recessed pan head tapping screw</v>
      </c>
      <c r="D11" s="15" t="n">
        <f aca="false">VLOOKUP(B:B,'Full Spare Parts List'!A:G,7,0)</f>
        <v>45</v>
      </c>
    </row>
    <row r="12" s="17" customFormat="true" ht="30" hidden="false" customHeight="true" outlineLevel="0" collapsed="false">
      <c r="A12" s="14"/>
      <c r="B12" s="15" t="n">
        <v>40208001</v>
      </c>
      <c r="C12" s="16" t="str">
        <f aca="false">VLOOKUP(B:B,'Full Spare Parts List'!A:E,5,0)</f>
        <v>[E3/E4]Tapping clip plate</v>
      </c>
      <c r="D12" s="15" t="n">
        <f aca="false">VLOOKUP(B:B,'Full Spare Parts List'!A:G,7,0)</f>
        <v>43</v>
      </c>
    </row>
    <row r="13" s="17" customFormat="true" ht="30" hidden="false" customHeight="true" outlineLevel="0" collapsed="false">
      <c r="A13" s="14" t="n">
        <v>3</v>
      </c>
      <c r="B13" s="15" t="n">
        <v>10504013</v>
      </c>
      <c r="C13" s="16" t="str">
        <f aca="false">VLOOKUP(B:B,'Full Spare Parts List'!A:E,5,0)</f>
        <v>N1SP Rear tail lamp</v>
      </c>
      <c r="D13" s="15" t="n">
        <f aca="false">VLOOKUP(B:B,'Full Spare Parts List'!A:G,7,0)</f>
        <v>1</v>
      </c>
    </row>
    <row r="14" s="17" customFormat="true" ht="30" hidden="false" customHeight="true" outlineLevel="0" collapsed="false">
      <c r="A14" s="14" t="n">
        <v>4</v>
      </c>
      <c r="B14" s="25" t="n">
        <v>30120010</v>
      </c>
      <c r="C14" s="16" t="str">
        <f aca="false">VLOOKUP(B:B,'Full Spare Parts List'!A:E,5,0)</f>
        <v>N-GTS License plate Bracket</v>
      </c>
      <c r="D14" s="15" t="n">
        <f aca="false">VLOOKUP(B:B,'Full Spare Parts List'!A:G,7,0)</f>
        <v>1</v>
      </c>
    </row>
    <row r="15" s="17" customFormat="true" ht="30" hidden="false" customHeight="true" outlineLevel="0" collapsed="false">
      <c r="A15" s="14"/>
      <c r="B15" s="25" t="n">
        <v>10506006</v>
      </c>
      <c r="C15" s="16" t="str">
        <f aca="false">VLOOKUP(B:B,'Full Spare Parts List'!A:E,5,0)</f>
        <v>N-GTS License plate lamp</v>
      </c>
      <c r="D15" s="15" t="n">
        <f aca="false">VLOOKUP(B:B,'Full Spare Parts List'!A:G,7,0)</f>
        <v>1</v>
      </c>
    </row>
    <row r="16" s="17" customFormat="true" ht="30" hidden="false" customHeight="true" outlineLevel="0" collapsed="false">
      <c r="A16" s="14"/>
      <c r="B16" s="25" t="n">
        <v>30127001</v>
      </c>
      <c r="C16" s="16" t="str">
        <f aca="false">VLOOKUP(B:B,'Full Spare Parts List'!A:E,5,0)</f>
        <v>N-GTS License plate lamp holder</v>
      </c>
      <c r="D16" s="15" t="n">
        <f aca="false">VLOOKUP(B:B,'Full Spare Parts List'!A:G,7,0)</f>
        <v>0</v>
      </c>
    </row>
    <row r="17" s="17" customFormat="true" ht="30" hidden="false" customHeight="true" outlineLevel="0" collapsed="false">
      <c r="A17" s="14" t="n">
        <v>5</v>
      </c>
      <c r="B17" s="15" t="n">
        <v>30706005</v>
      </c>
      <c r="C17" s="16" t="str">
        <f aca="false">VLOOKUP(B:B,'Full Spare Parts List'!A:E,5,0)</f>
        <v>[N&amp;M]Lisence plate holder</v>
      </c>
      <c r="D17" s="15" t="n">
        <f aca="false">VLOOKUP(B:B,'Full Spare Parts List'!A:G,7,0)</f>
        <v>0</v>
      </c>
    </row>
    <row r="18" s="17" customFormat="true" ht="30" hidden="false" customHeight="true" outlineLevel="0" collapsed="false">
      <c r="A18" s="14"/>
      <c r="B18" s="15" t="n">
        <v>30714054</v>
      </c>
      <c r="C18" s="16" t="str">
        <f aca="false">VLOOKUP(B:B,'Full Spare Parts List'!A:E,5,0)</f>
        <v>N1SP Lisence plate enhanced holder</v>
      </c>
      <c r="D18" s="15" t="n">
        <f aca="false">VLOOKUP(B:B,'Full Spare Parts List'!A:G,7,0)</f>
        <v>1</v>
      </c>
    </row>
    <row r="19" s="17" customFormat="true" ht="30" hidden="false" customHeight="true" outlineLevel="0" collapsed="false">
      <c r="A19" s="14"/>
      <c r="B19" s="15" t="n">
        <v>40201057</v>
      </c>
      <c r="C19" s="16" t="str">
        <f aca="false">VLOOKUP(B:B,'Full Spare Parts List'!A:E,5,0)</f>
        <v>Cross recessed medium pan head bolt</v>
      </c>
      <c r="D19" s="15" t="n">
        <f aca="false">VLOOKUP(B:B,'Full Spare Parts List'!A:G,7,0)</f>
        <v>1</v>
      </c>
    </row>
    <row r="20" s="17" customFormat="true" ht="30" hidden="false" customHeight="true" outlineLevel="0" collapsed="false">
      <c r="A20" s="14"/>
      <c r="B20" s="15" t="n">
        <v>40202016</v>
      </c>
      <c r="C20" s="16" t="str">
        <f aca="false">VLOOKUP(B:B,'Full Spare Parts List'!A:E,5,0)</f>
        <v>Hexagonal self-locking nut with flange face</v>
      </c>
      <c r="D20" s="15" t="n">
        <f aca="false">VLOOKUP(B:B,'Full Spare Parts List'!A:G,7,0)</f>
        <v>1</v>
      </c>
    </row>
    <row r="21" s="17" customFormat="true" ht="30" hidden="false" customHeight="true" outlineLevel="0" collapsed="false">
      <c r="A21" s="14"/>
      <c r="B21" s="15" t="n">
        <v>20802001</v>
      </c>
      <c r="C21" s="16" t="str">
        <f aca="false">VLOOKUP(B:B,'Full Spare Parts List'!A:E,5,0)</f>
        <v>[E3/E4]Rear wheel reflector</v>
      </c>
      <c r="D21" s="15" t="n">
        <f aca="false">VLOOKUP(B:B,'Full Spare Parts List'!A:G,7,0)</f>
        <v>1</v>
      </c>
    </row>
    <row r="22" s="17" customFormat="true" ht="30" hidden="false" customHeight="true" outlineLevel="0" collapsed="false">
      <c r="A22" s="14" t="n">
        <v>6</v>
      </c>
      <c r="B22" s="25" t="n">
        <v>30706001</v>
      </c>
      <c r="C22" s="16" t="str">
        <f aca="false">VLOOKUP(B:B,'Full Spare Parts List'!A:E,5,0)</f>
        <v>Rear license plate</v>
      </c>
      <c r="D22" s="15" t="n">
        <f aca="false">VLOOKUP(B:B,'Full Spare Parts List'!A:G,7,0)</f>
        <v>1</v>
      </c>
    </row>
    <row r="23" s="17" customFormat="true" ht="30" hidden="false" customHeight="true" outlineLevel="0" collapsed="false">
      <c r="A23" s="14"/>
      <c r="B23" s="15" t="n">
        <v>40206006</v>
      </c>
      <c r="C23" s="16" t="str">
        <f aca="false">VLOOKUP(B:B,'Full Spare Parts List'!A:E,5,0)</f>
        <v>[E3/E4]Cross recessed pan head tapping screw</v>
      </c>
      <c r="D23" s="15" t="n">
        <f aca="false">VLOOKUP(B:B,'Full Spare Parts List'!A:G,7,0)</f>
        <v>45</v>
      </c>
    </row>
    <row r="24" s="17" customFormat="true" ht="30" hidden="false" customHeight="true" outlineLevel="0" collapsed="false">
      <c r="A24" s="14"/>
      <c r="B24" s="15" t="n">
        <v>40208001</v>
      </c>
      <c r="C24" s="16" t="str">
        <f aca="false">VLOOKUP(B:B,'Full Spare Parts List'!A:E,5,0)</f>
        <v>[E3/E4]Tapping clip plate</v>
      </c>
      <c r="D24" s="15" t="n">
        <f aca="false">VLOOKUP(B:B,'Full Spare Parts List'!A:G,7,0)</f>
        <v>43</v>
      </c>
    </row>
    <row r="28" customFormat="false" ht="18" hidden="false" customHeight="true" outlineLevel="0" collapsed="false">
      <c r="A28" s="18"/>
    </row>
  </sheetData>
  <mergeCells count="9">
    <mergeCell ref="A1:B1"/>
    <mergeCell ref="A2:D2"/>
    <mergeCell ref="A3:D3"/>
    <mergeCell ref="A4:D4"/>
    <mergeCell ref="A6:A8"/>
    <mergeCell ref="A9:A12"/>
    <mergeCell ref="A14:A16"/>
    <mergeCell ref="A17:A21"/>
    <mergeCell ref="A22:A24"/>
  </mergeCells>
  <conditionalFormatting sqref="A13 C6:D24">
    <cfRule type="expression" priority="2" aboveAverage="0" equalAverage="0" bottom="0" percent="0" rank="0" text="" dxfId="60">
      <formula>MOD(COLUMN(),2)=1</formula>
    </cfRule>
    <cfRule type="expression" priority="3" aboveAverage="0" equalAverage="0" bottom="0" percent="0" rank="0" text="" dxfId="61">
      <formula>MOD(COLUMN(),2)=0</formula>
    </cfRule>
  </conditionalFormatting>
  <conditionalFormatting sqref="B6:B24">
    <cfRule type="expression" priority="4" aboveAverage="0" equalAverage="0" bottom="0" percent="0" rank="0" text="" dxfId="62">
      <formula>MOD(COLUMN(),2)=1</formula>
    </cfRule>
    <cfRule type="expression" priority="5" aboveAverage="0" equalAverage="0" bottom="0" percent="0" rank="0" text="" dxfId="63">
      <formula>MOD(COLUMN(),2)=0</formula>
    </cfRule>
  </conditionalFormatting>
  <conditionalFormatting sqref="A6 A9 A14 A22 A17">
    <cfRule type="expression" priority="6" aboveAverage="0" equalAverage="0" bottom="0" percent="0" rank="0" text="" dxfId="64">
      <formula>MOD(COLUMN(),2)=1</formula>
    </cfRule>
    <cfRule type="expression" priority="7" aboveAverage="0" equalAverage="0" bottom="0" percent="0" rank="0" text="" dxfId="65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22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17" width="44.85"/>
    <col collapsed="false" customWidth="true" hidden="false" outlineLevel="0" max="3" min="3" style="0" width="61.85"/>
    <col collapsed="false" customWidth="true" hidden="false" outlineLevel="0" max="4" min="4" style="0" width="13.43"/>
    <col collapsed="false" customWidth="true" hidden="false" outlineLevel="0" max="5" min="5" style="0" width="61.85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67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67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25" t="n">
        <v>20206002</v>
      </c>
      <c r="C6" s="16" t="str">
        <f aca="false">VLOOKUP(B:B,'Full Spare Parts List'!A:E,5,0)</f>
        <v>M1 Front Wheel Axle</v>
      </c>
      <c r="D6" s="15" t="n">
        <f aca="false">VLOOKUP(B:B,'Full Spare Parts List'!A:G,7,0)</f>
        <v>3</v>
      </c>
    </row>
    <row r="7" s="17" customFormat="true" ht="30" hidden="false" customHeight="true" outlineLevel="0" collapsed="false">
      <c r="A7" s="14" t="n">
        <v>2</v>
      </c>
      <c r="B7" s="25" t="n">
        <v>30205005</v>
      </c>
      <c r="C7" s="16" t="str">
        <f aca="false">VLOOKUP(B:B,'Full Spare Parts List'!A:E,5,0)</f>
        <v>N-GTS Rear bottom fork (Left)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/>
      <c r="B8" s="25" t="n">
        <v>20502001</v>
      </c>
      <c r="C8" s="16" t="str">
        <f aca="false">VLOOKUP(B:B,'Full Spare Parts List'!A:E,5,0)</f>
        <v>[E3/E4]Bottom fork shaft Cushion collar</v>
      </c>
      <c r="D8" s="15" t="n">
        <f aca="false">VLOOKUP(B:B,'Full Spare Parts List'!A:G,7,0)</f>
        <v>2</v>
      </c>
    </row>
    <row r="9" s="17" customFormat="true" ht="30" hidden="false" customHeight="true" outlineLevel="0" collapsed="false">
      <c r="A9" s="14"/>
      <c r="B9" s="25" t="n">
        <v>20503001</v>
      </c>
      <c r="C9" s="16" t="str">
        <f aca="false">VLOOKUP(B:B,'Full Spare Parts List'!A:E,5,0)</f>
        <v>[E3/E4]Rear shock absorber Cushion collar</v>
      </c>
      <c r="D9" s="15" t="n">
        <f aca="false">VLOOKUP(B:B,'Full Spare Parts List'!A:G,7,0)</f>
        <v>2</v>
      </c>
    </row>
    <row r="10" s="17" customFormat="true" ht="30" hidden="false" customHeight="true" outlineLevel="0" collapsed="false">
      <c r="A10" s="14" t="n">
        <v>3</v>
      </c>
      <c r="B10" s="25" t="n">
        <v>30209001</v>
      </c>
      <c r="C10" s="16" t="str">
        <f aca="false">VLOOKUP(B:B,'Full Spare Parts List'!A:E,5,0)</f>
        <v>[E3/E4]Bottom fork bushing</v>
      </c>
      <c r="D10" s="15" t="n">
        <f aca="false">VLOOKUP(B:B,'Full Spare Parts List'!A:G,7,0)</f>
        <v>1</v>
      </c>
    </row>
    <row r="11" s="17" customFormat="true" ht="30" hidden="false" customHeight="true" outlineLevel="0" collapsed="false">
      <c r="A11" s="14"/>
      <c r="B11" s="25" t="n">
        <v>30601001</v>
      </c>
      <c r="C11" s="16" t="str">
        <f aca="false">VLOOKUP(B:B,'Full Spare Parts List'!A:E,5,0)</f>
        <v>[E3/E4]Bottom fork bushing positioning rubber gasket</v>
      </c>
      <c r="D11" s="15" t="n">
        <f aca="false">VLOOKUP(B:B,'Full Spare Parts List'!A:G,7,0)</f>
        <v>2</v>
      </c>
    </row>
    <row r="12" s="17" customFormat="true" ht="30" hidden="false" customHeight="true" outlineLevel="0" collapsed="false">
      <c r="A12" s="14" t="n">
        <v>4</v>
      </c>
      <c r="B12" s="25" t="n">
        <v>30202011</v>
      </c>
      <c r="C12" s="16" t="str">
        <f aca="false">VLOOKUP(B:B,'Full Spare Parts List'!A:E,5,0)</f>
        <v>N-GT Rear shock absorber</v>
      </c>
      <c r="D12" s="15" t="n">
        <f aca="false">VLOOKUP(B:B,'Full Spare Parts List'!A:G,7,0)</f>
        <v>2</v>
      </c>
    </row>
    <row r="13" s="17" customFormat="true" ht="30" hidden="false" customHeight="true" outlineLevel="0" collapsed="false">
      <c r="A13" s="14" t="n">
        <v>5</v>
      </c>
      <c r="B13" s="25" t="n">
        <v>30206005</v>
      </c>
      <c r="C13" s="16" t="str">
        <f aca="false">VLOOKUP(B:B,'Full Spare Parts List'!A:E,5,0)</f>
        <v>N-GTS Rear bottom fork (Right)</v>
      </c>
      <c r="D13" s="15" t="n">
        <f aca="false">VLOOKUP(B:B,'Full Spare Parts List'!A:G,7,0)</f>
        <v>1</v>
      </c>
    </row>
    <row r="14" s="17" customFormat="true" ht="30" hidden="false" customHeight="true" outlineLevel="0" collapsed="false">
      <c r="A14" s="14"/>
      <c r="B14" s="25" t="n">
        <v>20502001</v>
      </c>
      <c r="C14" s="16" t="str">
        <f aca="false">VLOOKUP(B:B,'Full Spare Parts List'!A:E,5,0)</f>
        <v>[E3/E4]Bottom fork shaft Cushion collar</v>
      </c>
      <c r="D14" s="15" t="n">
        <f aca="false">VLOOKUP(B:B,'Full Spare Parts List'!A:G,7,0)</f>
        <v>2</v>
      </c>
    </row>
    <row r="15" s="17" customFormat="true" ht="30" hidden="false" customHeight="true" outlineLevel="0" collapsed="false">
      <c r="A15" s="14"/>
      <c r="B15" s="25" t="n">
        <v>20503001</v>
      </c>
      <c r="C15" s="16" t="str">
        <f aca="false">VLOOKUP(B:B,'Full Spare Parts List'!A:E,5,0)</f>
        <v>[E3/E4]Rear shock absorber Cushion collar</v>
      </c>
      <c r="D15" s="15" t="n">
        <f aca="false">VLOOKUP(B:B,'Full Spare Parts List'!A:G,7,0)</f>
        <v>2</v>
      </c>
    </row>
    <row r="16" s="17" customFormat="true" ht="30" hidden="false" customHeight="true" outlineLevel="0" collapsed="false">
      <c r="A16" s="14" t="n">
        <v>6</v>
      </c>
      <c r="B16" s="25" t="n">
        <v>30202011</v>
      </c>
      <c r="C16" s="16" t="str">
        <f aca="false">VLOOKUP(B:B,'Full Spare Parts List'!A:E,5,0)</f>
        <v>N-GT Rear shock absorber</v>
      </c>
      <c r="D16" s="15" t="n">
        <f aca="false">VLOOKUP(B:B,'Full Spare Parts List'!A:G,7,0)</f>
        <v>2</v>
      </c>
    </row>
    <row r="17" s="17" customFormat="true" ht="30" hidden="false" customHeight="true" outlineLevel="0" collapsed="false">
      <c r="A17" s="14" t="n">
        <v>8</v>
      </c>
      <c r="B17" s="25" t="n">
        <v>20206002</v>
      </c>
      <c r="C17" s="16" t="str">
        <f aca="false">VLOOKUP(B:B,'Full Spare Parts List'!A:E,5,0)</f>
        <v>M1 Front Wheel Axle</v>
      </c>
      <c r="D17" s="15" t="n">
        <f aca="false">VLOOKUP(B:B,'Full Spare Parts List'!A:G,7,0)</f>
        <v>3</v>
      </c>
    </row>
    <row r="18" s="17" customFormat="true" ht="30" hidden="false" customHeight="true" outlineLevel="0" collapsed="false">
      <c r="A18" s="14" t="n">
        <v>9</v>
      </c>
      <c r="B18" s="25" t="n">
        <v>30512014</v>
      </c>
      <c r="C18" s="16" t="str">
        <f aca="false">VLOOKUP(B:B,'Full Spare Parts List'!A:E,5,0)</f>
        <v>GTS Rear fender</v>
      </c>
      <c r="D18" s="15" t="n">
        <f aca="false">VLOOKUP(B:B,'Full Spare Parts List'!A:G,7,0)</f>
        <v>1</v>
      </c>
    </row>
    <row r="19" s="17" customFormat="true" ht="30" hidden="false" customHeight="true" outlineLevel="0" collapsed="false">
      <c r="A19" s="14" t="n">
        <v>10</v>
      </c>
      <c r="B19" s="25" t="n">
        <v>20802001</v>
      </c>
      <c r="C19" s="16" t="str">
        <f aca="false">VLOOKUP(B:B,'Full Spare Parts List'!A:E,5,0)</f>
        <v>[E3/E4]Rear wheel reflector</v>
      </c>
      <c r="D19" s="15" t="n">
        <f aca="false">VLOOKUP(B:B,'Full Spare Parts List'!A:G,7,0)</f>
        <v>1</v>
      </c>
    </row>
    <row r="20" s="17" customFormat="true" ht="30" hidden="false" customHeight="true" outlineLevel="0" collapsed="false">
      <c r="A20" s="14"/>
      <c r="B20" s="25" t="n">
        <v>30603038</v>
      </c>
      <c r="C20" s="16" t="str">
        <f aca="false">VLOOKUP(B:B,'Full Spare Parts List'!A:E,5,0)</f>
        <v>N-DOT rear wheel fender cover cap</v>
      </c>
      <c r="D20" s="15" t="n">
        <f aca="false">VLOOKUP(B:B,'Full Spare Parts List'!A:G,7,0)</f>
        <v>1</v>
      </c>
    </row>
    <row r="22" customFormat="false" ht="18" hidden="false" customHeight="true" outlineLevel="0" collapsed="false">
      <c r="A22" s="18"/>
    </row>
  </sheetData>
  <mergeCells count="8">
    <mergeCell ref="A1:B1"/>
    <mergeCell ref="A2:D2"/>
    <mergeCell ref="A3:D3"/>
    <mergeCell ref="A4:D4"/>
    <mergeCell ref="A7:A9"/>
    <mergeCell ref="A10:A11"/>
    <mergeCell ref="A13:A15"/>
    <mergeCell ref="A19:A20"/>
  </mergeCells>
  <conditionalFormatting sqref="B6:D20">
    <cfRule type="expression" priority="2" aboveAverage="0" equalAverage="0" bottom="0" percent="0" rank="0" text="" dxfId="66">
      <formula>MOD(COLUMN(),2)=1</formula>
    </cfRule>
    <cfRule type="expression" priority="3" aboveAverage="0" equalAverage="0" bottom="0" percent="0" rank="0" text="" dxfId="67">
      <formula>MOD(COLUMN(),2)=0</formula>
    </cfRule>
  </conditionalFormatting>
  <conditionalFormatting sqref="A6:A7 A10 A12:A13 A16:A19">
    <cfRule type="expression" priority="4" aboveAverage="0" equalAverage="0" bottom="0" percent="0" rank="0" text="" dxfId="68">
      <formula>MOD(COLUMN(),2)=1</formula>
    </cfRule>
    <cfRule type="expression" priority="5" aboveAverage="0" equalAverage="0" bottom="0" percent="0" rank="0" text="" dxfId="6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12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17" width="41.15"/>
    <col collapsed="false" customWidth="true" hidden="false" outlineLevel="0" max="3" min="3" style="0" width="80.86"/>
    <col collapsed="false" customWidth="true" hidden="false" outlineLevel="0" max="4" min="4" style="0" width="43.14"/>
    <col collapsed="false" customWidth="true" hidden="false" outlineLevel="0" max="5" min="5" style="0" width="80.86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68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68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25" t="n">
        <v>70108002</v>
      </c>
      <c r="C6" s="16" t="str">
        <f aca="false">VLOOKUP(B:B,'Full Spare Parts List'!A:E,5,0)</f>
        <v>N-GT Rear Disc Brak Brake Pad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 t="n">
        <v>2</v>
      </c>
      <c r="B7" s="25" t="n">
        <v>70102012</v>
      </c>
      <c r="C7" s="16" t="str">
        <f aca="false">VLOOKUP(B:B,'Full Spare Parts List'!A:E,5,0)</f>
        <v>N-GT Rear Disc Brak lower Pump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 t="n">
        <v>3</v>
      </c>
      <c r="B8" s="25" t="n">
        <v>20205001</v>
      </c>
      <c r="C8" s="16" t="str">
        <f aca="false">VLOOKUP(B:B,'Full Spare Parts List'!A:E,5,0)</f>
        <v>[E3/E4]Valve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 t="n">
        <v>4</v>
      </c>
      <c r="B9" s="25" t="n">
        <v>20104001</v>
      </c>
      <c r="C9" s="16" t="str">
        <f aca="false">VLOOKUP(B:B,'Full Spare Parts List'!A:E,5,0)</f>
        <v>[E3/E4]Rear brake disc</v>
      </c>
      <c r="D9" s="15" t="n">
        <f aca="false">VLOOKUP(B:B,'Full Spare Parts List'!A:G,7,0)</f>
        <v>1</v>
      </c>
    </row>
    <row r="10" s="17" customFormat="true" ht="30" hidden="false" customHeight="true" outlineLevel="0" collapsed="false">
      <c r="A10" s="14" t="n">
        <v>5</v>
      </c>
      <c r="B10" s="25" t="n">
        <v>10201135</v>
      </c>
      <c r="C10" s="16" t="str">
        <f aca="false">VLOOKUP(B:B,'Full Spare Parts List'!A:E,5,0)</f>
        <v>N-GTS motor(3000W)</v>
      </c>
      <c r="D10" s="15" t="n">
        <f aca="false">VLOOKUP(B:B,'Full Spare Parts List'!A:G,7,0)</f>
        <v>1</v>
      </c>
    </row>
    <row r="11" s="17" customFormat="true" ht="30" hidden="false" customHeight="true" outlineLevel="0" collapsed="false">
      <c r="A11" s="14" t="n">
        <v>6</v>
      </c>
      <c r="B11" s="25" t="n">
        <v>20202004</v>
      </c>
      <c r="C11" s="16" t="str">
        <f aca="false">VLOOKUP(B:B,'Full Spare Parts List'!A:E,5,0)</f>
        <v>N-GTS Rear tire</v>
      </c>
      <c r="D11" s="15" t="n">
        <f aca="false">VLOOKUP(B:B,'Full Spare Parts List'!A:G,7,0)</f>
        <v>1</v>
      </c>
    </row>
    <row r="12" s="17" customFormat="true" ht="30" hidden="false" customHeight="true" outlineLevel="0" collapsed="false">
      <c r="A12" s="14" t="n">
        <v>7</v>
      </c>
      <c r="B12" s="25" t="n">
        <v>40201062</v>
      </c>
      <c r="C12" s="16" t="str">
        <f aca="false">VLOOKUP(B:B,'Full Spare Parts List'!A:E,5,0)</f>
        <v>[E4]Brake Disc mounting bolt</v>
      </c>
      <c r="D12" s="15" t="n">
        <f aca="false">VLOOKUP(B:B,'Full Spare Parts List'!A:G,7,0)</f>
        <v>6</v>
      </c>
    </row>
  </sheetData>
  <mergeCells count="4">
    <mergeCell ref="A1:B1"/>
    <mergeCell ref="A2:D2"/>
    <mergeCell ref="A3:D3"/>
    <mergeCell ref="A4:D4"/>
  </mergeCells>
  <conditionalFormatting sqref="B6:D12">
    <cfRule type="expression" priority="2" aboveAverage="0" equalAverage="0" bottom="0" percent="0" rank="0" text="" dxfId="70">
      <formula>MOD(COLUMN(),2)=1</formula>
    </cfRule>
    <cfRule type="expression" priority="3" aboveAverage="0" equalAverage="0" bottom="0" percent="0" rank="0" text="" dxfId="71">
      <formula>MOD(COLUMN(),2)=0</formula>
    </cfRule>
  </conditionalFormatting>
  <conditionalFormatting sqref="A6:A12">
    <cfRule type="expression" priority="4" aboveAverage="0" equalAverage="0" bottom="0" percent="0" rank="0" text="" dxfId="72">
      <formula>MOD(COLUMN(),2)=1</formula>
    </cfRule>
    <cfRule type="expression" priority="5" aboveAverage="0" equalAverage="0" bottom="0" percent="0" rank="0" text="" dxfId="7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5" activeCellId="0" sqref="A5"/>
    </sheetView>
  </sheetViews>
  <sheetFormatPr defaultRowHeight="12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1"/>
    <col collapsed="false" customWidth="true" hidden="false" outlineLevel="0" max="3" min="3" style="0" width="48.15"/>
    <col collapsed="false" customWidth="true" hidden="false" outlineLevel="0" max="4" min="4" style="0" width="6.28"/>
    <col collapsed="false" customWidth="true" hidden="false" outlineLevel="0" max="1025" min="5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69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68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50201002</v>
      </c>
      <c r="C6" s="16" t="str">
        <f aca="false">VLOOKUP(B:B,'Full Spare Parts List'!A:E,5,0)</f>
        <v>[E3/E4]Handheld diagnostic device</v>
      </c>
      <c r="D6" s="15" t="n">
        <f aca="false">VLOOKUP(B:B,'Full Spare Parts List'!A:G,7,0)</f>
        <v>1</v>
      </c>
    </row>
    <row r="7" customFormat="false" ht="12" hidden="false" customHeight="true" outlineLevel="0" collapsed="false">
      <c r="A7" s="23"/>
      <c r="B7" s="32"/>
      <c r="C7" s="32"/>
      <c r="D7" s="32"/>
    </row>
    <row r="8" customFormat="false" ht="12" hidden="false" customHeight="true" outlineLevel="0" collapsed="false">
      <c r="A8" s="23"/>
      <c r="B8" s="32"/>
      <c r="C8" s="32"/>
      <c r="D8" s="32"/>
    </row>
    <row r="9" customFormat="false" ht="12" hidden="false" customHeight="true" outlineLevel="0" collapsed="false">
      <c r="A9" s="33"/>
      <c r="B9" s="34"/>
      <c r="C9" s="34"/>
      <c r="D9" s="34"/>
    </row>
  </sheetData>
  <mergeCells count="4">
    <mergeCell ref="A1:B1"/>
    <mergeCell ref="A2:D2"/>
    <mergeCell ref="A3:D3"/>
    <mergeCell ref="A4:D4"/>
  </mergeCells>
  <conditionalFormatting sqref="B6:D6">
    <cfRule type="expression" priority="2" aboveAverage="0" equalAverage="0" bottom="0" percent="0" rank="0" text="" dxfId="74">
      <formula>MOD(COLUMN(),2)=1</formula>
    </cfRule>
    <cfRule type="expression" priority="3" aboveAverage="0" equalAverage="0" bottom="0" percent="0" rank="0" text="" dxfId="75">
      <formula>MOD(COLUMN(),2)=0</formula>
    </cfRule>
  </conditionalFormatting>
  <conditionalFormatting sqref="A6">
    <cfRule type="expression" priority="4" aboveAverage="0" equalAverage="0" bottom="0" percent="0" rank="0" text="" dxfId="76">
      <formula>MOD(COLUMN(),2)=1</formula>
    </cfRule>
    <cfRule type="expression" priority="5" aboveAverage="0" equalAverage="0" bottom="0" percent="0" rank="0" text="" dxfId="77">
      <formula>MOD(COLUMN(),2)=0</formula>
    </cfRule>
  </conditionalFormatting>
  <printOptions headings="false" gridLines="false" gridLinesSet="true" horizontalCentered="false" verticalCentered="false"/>
  <pageMargins left="1" right="1" top="1" bottom="1" header="0.511805555555555" footer="0.2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22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4.42"/>
    <col collapsed="false" customWidth="true" hidden="false" outlineLevel="0" max="3" min="3" style="0" width="58"/>
    <col collapsed="false" customWidth="true" hidden="false" outlineLevel="0" max="4" min="4" style="0" width="22.43"/>
    <col collapsed="false" customWidth="true" hidden="false" outlineLevel="0" max="5" min="5" style="0" width="66.15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37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37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s">
        <v>42</v>
      </c>
      <c r="B6" s="15" t="n">
        <v>30501010</v>
      </c>
      <c r="C6" s="16" t="str">
        <f aca="false">VLOOKUP(B:B,'Full Spare Parts List'!A:E,5,0)</f>
        <v>Dashboard windshield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/>
      <c r="B7" s="15" t="n">
        <v>30602002</v>
      </c>
      <c r="C7" s="16" t="str">
        <f aca="false">VLOOKUP(B:B,'Full Spare Parts List'!A:E,5,0)</f>
        <v>[E3/E4]Windshield liner 1</v>
      </c>
      <c r="D7" s="15" t="n">
        <f aca="false">VLOOKUP(B:B,'Full Spare Parts List'!A:G,7,0)</f>
        <v>4</v>
      </c>
    </row>
    <row r="8" s="17" customFormat="true" ht="30" hidden="false" customHeight="true" outlineLevel="0" collapsed="false">
      <c r="A8" s="14" t="n">
        <v>2</v>
      </c>
      <c r="B8" s="15" t="n">
        <v>10303022</v>
      </c>
      <c r="C8" s="16" t="str">
        <f aca="false">VLOOKUP(B:B,'Full Spare Parts List'!A:E,5,0)</f>
        <v>N-GT Dashboard assembly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/>
      <c r="B9" s="15" t="n">
        <v>40204002</v>
      </c>
      <c r="C9" s="16" t="str">
        <f aca="false">VLOOKUP(B:B,'Full Spare Parts List'!A:E,5,0)</f>
        <v>[E3/E4]Plain washer 6</v>
      </c>
      <c r="D9" s="15" t="n">
        <f aca="false">VLOOKUP(B:B,'Full Spare Parts List'!A:G,7,0)</f>
        <v>3</v>
      </c>
    </row>
    <row r="10" s="17" customFormat="true" ht="30" hidden="false" customHeight="true" outlineLevel="0" collapsed="false">
      <c r="A10" s="14"/>
      <c r="B10" s="15" t="n">
        <v>30602001</v>
      </c>
      <c r="C10" s="16" t="str">
        <f aca="false">VLOOKUP(B:B,'Full Spare Parts List'!A:E,5,0)</f>
        <v>[E3/E4]Instrument liner</v>
      </c>
      <c r="D10" s="15" t="n">
        <f aca="false">VLOOKUP(B:B,'Full Spare Parts List'!A:G,7,0)</f>
        <v>3</v>
      </c>
    </row>
    <row r="11" s="17" customFormat="true" ht="30" hidden="false" customHeight="true" outlineLevel="0" collapsed="false">
      <c r="A11" s="14" t="n">
        <v>3</v>
      </c>
      <c r="B11" s="15" t="n">
        <v>30307002</v>
      </c>
      <c r="C11" s="16" t="str">
        <f aca="false">VLOOKUP(B:B,'Full Spare Parts List'!A:E,5,0)</f>
        <v>N-GT Dashboard Bracket 取消</v>
      </c>
      <c r="D11" s="15" t="n">
        <f aca="false">VLOOKUP(B:B,'Full Spare Parts List'!A:G,7,0)</f>
        <v>0</v>
      </c>
    </row>
    <row r="12" s="17" customFormat="true" ht="30" hidden="false" customHeight="true" outlineLevel="0" collapsed="false">
      <c r="A12" s="14" t="n">
        <v>4</v>
      </c>
      <c r="B12" s="15" t="n">
        <v>30303001</v>
      </c>
      <c r="C12" s="16" t="str">
        <f aca="false">VLOOKUP(B:B,'Full Spare Parts List'!A:E,5,0)</f>
        <v>[E3/E4]Handlebar fixing upper block 取消</v>
      </c>
      <c r="D12" s="15" t="n">
        <f aca="false">VLOOKUP(B:B,'Full Spare Parts List'!A:G,7,0)</f>
        <v>0</v>
      </c>
    </row>
    <row r="13" s="17" customFormat="true" ht="30" hidden="false" customHeight="true" outlineLevel="0" collapsed="false">
      <c r="A13" s="14" t="n">
        <v>5</v>
      </c>
      <c r="B13" s="15" t="n">
        <v>40201025</v>
      </c>
      <c r="C13" s="16" t="str">
        <f aca="false">VLOOKUP(B:B,'Full Spare Parts List'!A:E,5,0)</f>
        <v>[E3/E4]Hexagon socket head stepped bolt</v>
      </c>
      <c r="D13" s="15" t="n">
        <f aca="false">VLOOKUP(B:B,'Full Spare Parts List'!A:G,7,0)</f>
        <v>4</v>
      </c>
    </row>
    <row r="14" s="17" customFormat="true" ht="30" hidden="false" customHeight="true" outlineLevel="0" collapsed="false">
      <c r="A14" s="14" t="n">
        <v>6</v>
      </c>
      <c r="B14" s="15" t="n">
        <v>30304001</v>
      </c>
      <c r="C14" s="16" t="str">
        <f aca="false">VLOOKUP(B:B,'Full Spare Parts List'!A:E,5,0)</f>
        <v>[E3/E4]Handlebar fixing lower block</v>
      </c>
      <c r="D14" s="15" t="n">
        <f aca="false">VLOOKUP(B:B,'Full Spare Parts List'!A:G,7,0)</f>
        <v>1</v>
      </c>
    </row>
    <row r="15" s="17" customFormat="true" ht="30" hidden="false" customHeight="true" outlineLevel="0" collapsed="false">
      <c r="A15" s="14" t="s">
        <v>43</v>
      </c>
      <c r="B15" s="15" t="n">
        <v>30302001</v>
      </c>
      <c r="C15" s="16" t="str">
        <f aca="false">VLOOKUP(B:B,'Full Spare Parts List'!A:E,5,0)</f>
        <v>[E3/E4]T-plate</v>
      </c>
      <c r="D15" s="15" t="n">
        <f aca="false">VLOOKUP(B:B,'Full Spare Parts List'!A:G,7,0)</f>
        <v>1</v>
      </c>
    </row>
    <row r="16" s="17" customFormat="true" ht="30" hidden="false" customHeight="true" outlineLevel="0" collapsed="false">
      <c r="A16" s="14"/>
      <c r="B16" s="15" t="n">
        <v>40201008</v>
      </c>
      <c r="C16" s="16" t="str">
        <f aca="false">VLOOKUP(B:B,'Full Spare Parts List'!A:E,5,0)</f>
        <v>[E3/E4]Hexagon flange bolt</v>
      </c>
      <c r="D16" s="15" t="n">
        <f aca="false">VLOOKUP(B:B,'Full Spare Parts List'!A:G,7,0)</f>
        <v>1</v>
      </c>
    </row>
    <row r="17" s="17" customFormat="true" ht="30" hidden="false" customHeight="true" outlineLevel="0" collapsed="false">
      <c r="A17" s="14"/>
      <c r="B17" s="15" t="n">
        <v>40202007</v>
      </c>
      <c r="C17" s="16" t="str">
        <f aca="false">VLOOKUP(B:B,'Full Spare Parts List'!A:E,5,0)</f>
        <v>[E3/E4]Hexagon flange self-locking nut</v>
      </c>
      <c r="D17" s="15" t="n">
        <f aca="false">VLOOKUP(B:B,'Full Spare Parts List'!A:G,7,0)</f>
        <v>3</v>
      </c>
    </row>
    <row r="18" s="17" customFormat="true" ht="30" hidden="false" customHeight="true" outlineLevel="0" collapsed="false">
      <c r="A18" s="14"/>
      <c r="B18" s="15" t="n">
        <v>40207001</v>
      </c>
      <c r="C18" s="16" t="str">
        <f aca="false">VLOOKUP(B:B,'Full Spare Parts List'!A:E,5,0)</f>
        <v>[E3/E4]Locking block</v>
      </c>
      <c r="D18" s="15" t="n">
        <f aca="false">VLOOKUP(B:B,'Full Spare Parts List'!A:G,7,0)</f>
        <v>1</v>
      </c>
    </row>
    <row r="22" customFormat="false" ht="18" hidden="false" customHeight="true" outlineLevel="0" collapsed="false">
      <c r="A22" s="18"/>
    </row>
  </sheetData>
  <mergeCells count="7">
    <mergeCell ref="A1:B1"/>
    <mergeCell ref="A2:D2"/>
    <mergeCell ref="A3:D3"/>
    <mergeCell ref="A4:D4"/>
    <mergeCell ref="A6:A7"/>
    <mergeCell ref="A8:A10"/>
    <mergeCell ref="A15:A18"/>
  </mergeCells>
  <conditionalFormatting sqref="B6:D18">
    <cfRule type="expression" priority="2" aboveAverage="0" equalAverage="0" bottom="0" percent="0" rank="0" text="" dxfId="0">
      <formula>MOD(COLUMN(),2)=1</formula>
    </cfRule>
    <cfRule type="expression" priority="3" aboveAverage="0" equalAverage="0" bottom="0" percent="0" rank="0" text="" dxfId="1">
      <formula>MOD(COLUMN(),2)=0</formula>
    </cfRule>
  </conditionalFormatting>
  <conditionalFormatting sqref="A6 A8 A11:A15">
    <cfRule type="expression" priority="4" aboveAverage="0" equalAverage="0" bottom="0" percent="0" rank="0" text="" dxfId="2">
      <formula>MOD(COLUMN(),2)=1</formula>
    </cfRule>
    <cfRule type="expression" priority="5" aboveAverage="0" equalAverage="0" bottom="0" percent="0" rank="0" text="" dxfId="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279"/>
  <sheetViews>
    <sheetView showFormulas="false" showGridLines="false" showRowColHeaders="true" showZeros="true" rightToLeft="false" tabSelected="true" showOutlineSymbols="true" defaultGridColor="true" view="normal" topLeftCell="A1" colorId="64" zoomScale="70" zoomScaleNormal="70" zoomScalePageLayoutView="100" workbookViewId="0">
      <pane xSplit="0" ySplit="1" topLeftCell="A178" activePane="bottomLeft" state="frozen"/>
      <selection pane="topLeft" activeCell="A1" activeCellId="0" sqref="A1"/>
      <selection pane="bottomLeft" activeCell="H1" activeCellId="0" sqref="H1"/>
    </sheetView>
  </sheetViews>
  <sheetFormatPr defaultRowHeight="24.95" zeroHeight="false" outlineLevelRow="0" outlineLevelCol="0"/>
  <cols>
    <col collapsed="false" customWidth="true" hidden="false" outlineLevel="0" max="1" min="1" style="35" width="17.71"/>
    <col collapsed="false" customWidth="true" hidden="false" outlineLevel="0" max="2" min="2" style="35" width="16.14"/>
    <col collapsed="false" customWidth="true" hidden="false" outlineLevel="0" max="3" min="3" style="35" width="17"/>
    <col collapsed="false" customWidth="true" hidden="false" outlineLevel="0" max="5" min="4" style="35" width="41.42"/>
    <col collapsed="false" customWidth="true" hidden="false" outlineLevel="0" max="6" min="6" style="35" width="62.29"/>
    <col collapsed="false" customWidth="true" hidden="false" outlineLevel="0" max="7" min="7" style="35" width="10.85"/>
    <col collapsed="false" customWidth="true" hidden="false" outlineLevel="0" max="8" min="8" style="35" width="41.71"/>
    <col collapsed="false" customWidth="true" hidden="false" outlineLevel="0" max="1023" min="9" style="35" width="8.86"/>
    <col collapsed="false" customWidth="false" hidden="false" outlineLevel="0" max="1025" min="1024" style="0" width="11.52"/>
  </cols>
  <sheetData>
    <row r="1" customFormat="false" ht="33" hidden="false" customHeight="true" outlineLevel="0" collapsed="false">
      <c r="A1" s="36" t="s">
        <v>70</v>
      </c>
      <c r="B1" s="37" t="s">
        <v>71</v>
      </c>
      <c r="C1" s="37" t="s">
        <v>72</v>
      </c>
      <c r="D1" s="38" t="s">
        <v>73</v>
      </c>
      <c r="E1" s="39" t="s">
        <v>74</v>
      </c>
      <c r="F1" s="40" t="s">
        <v>75</v>
      </c>
      <c r="G1" s="40" t="s">
        <v>76</v>
      </c>
      <c r="H1" s="36" t="s">
        <v>77</v>
      </c>
    </row>
    <row r="2" s="17" customFormat="true" ht="30" hidden="false" customHeight="true" outlineLevel="0" collapsed="false">
      <c r="A2" s="14" t="n">
        <v>30205005</v>
      </c>
      <c r="B2" s="15" t="s">
        <v>78</v>
      </c>
      <c r="C2" s="15" t="s">
        <v>79</v>
      </c>
      <c r="D2" s="15" t="s">
        <v>80</v>
      </c>
      <c r="E2" s="15" t="s">
        <v>81</v>
      </c>
      <c r="F2" s="16" t="s">
        <v>82</v>
      </c>
      <c r="G2" s="25" t="n">
        <v>1</v>
      </c>
      <c r="H2" s="15"/>
      <c r="AMJ2" s="0"/>
    </row>
    <row r="3" s="17" customFormat="true" ht="30" hidden="false" customHeight="true" outlineLevel="0" collapsed="false">
      <c r="A3" s="14" t="n">
        <v>30206005</v>
      </c>
      <c r="B3" s="15" t="s">
        <v>78</v>
      </c>
      <c r="C3" s="15" t="s">
        <v>79</v>
      </c>
      <c r="D3" s="15" t="s">
        <v>83</v>
      </c>
      <c r="E3" s="15" t="s">
        <v>84</v>
      </c>
      <c r="F3" s="16" t="s">
        <v>82</v>
      </c>
      <c r="G3" s="25" t="n">
        <v>1</v>
      </c>
      <c r="H3" s="15"/>
      <c r="AMJ3" s="0"/>
    </row>
    <row r="4" s="17" customFormat="true" ht="30" hidden="false" customHeight="true" outlineLevel="0" collapsed="false">
      <c r="A4" s="14" t="n">
        <v>30209001</v>
      </c>
      <c r="B4" s="15" t="s">
        <v>78</v>
      </c>
      <c r="C4" s="15" t="s">
        <v>79</v>
      </c>
      <c r="D4" s="41" t="s">
        <v>85</v>
      </c>
      <c r="E4" s="15" t="s">
        <v>86</v>
      </c>
      <c r="F4" s="16" t="s">
        <v>87</v>
      </c>
      <c r="G4" s="25" t="n">
        <v>1</v>
      </c>
      <c r="H4" s="15"/>
      <c r="AMJ4" s="0"/>
    </row>
    <row r="5" s="17" customFormat="true" ht="30" hidden="false" customHeight="true" outlineLevel="0" collapsed="false">
      <c r="A5" s="14" t="n">
        <v>30601001</v>
      </c>
      <c r="B5" s="15" t="s">
        <v>78</v>
      </c>
      <c r="C5" s="15" t="s">
        <v>79</v>
      </c>
      <c r="D5" s="41" t="s">
        <v>88</v>
      </c>
      <c r="E5" s="15" t="s">
        <v>89</v>
      </c>
      <c r="F5" s="16" t="s">
        <v>90</v>
      </c>
      <c r="G5" s="25" t="n">
        <v>2</v>
      </c>
      <c r="H5" s="15"/>
      <c r="AMJ5" s="0"/>
    </row>
    <row r="6" s="17" customFormat="true" ht="30" hidden="false" customHeight="true" outlineLevel="0" collapsed="false">
      <c r="A6" s="14" t="n">
        <v>20502001</v>
      </c>
      <c r="B6" s="15" t="s">
        <v>78</v>
      </c>
      <c r="C6" s="15" t="s">
        <v>79</v>
      </c>
      <c r="D6" s="41" t="s">
        <v>91</v>
      </c>
      <c r="E6" s="15" t="s">
        <v>92</v>
      </c>
      <c r="F6" s="16" t="s">
        <v>93</v>
      </c>
      <c r="G6" s="25" t="n">
        <v>2</v>
      </c>
      <c r="H6" s="15"/>
      <c r="AMJ6" s="0"/>
    </row>
    <row r="7" s="17" customFormat="true" ht="30" hidden="false" customHeight="true" outlineLevel="0" collapsed="false">
      <c r="A7" s="14" t="n">
        <v>20503001</v>
      </c>
      <c r="B7" s="15" t="s">
        <v>78</v>
      </c>
      <c r="C7" s="15" t="s">
        <v>79</v>
      </c>
      <c r="D7" s="41" t="s">
        <v>94</v>
      </c>
      <c r="E7" s="15" t="s">
        <v>95</v>
      </c>
      <c r="F7" s="16" t="s">
        <v>93</v>
      </c>
      <c r="G7" s="25" t="n">
        <v>2</v>
      </c>
      <c r="H7" s="15"/>
      <c r="AMJ7" s="0"/>
    </row>
    <row r="8" s="17" customFormat="true" ht="30" hidden="false" customHeight="true" outlineLevel="0" collapsed="false">
      <c r="A8" s="14" t="n">
        <v>20206002</v>
      </c>
      <c r="B8" s="15" t="s">
        <v>78</v>
      </c>
      <c r="C8" s="15" t="s">
        <v>79</v>
      </c>
      <c r="D8" s="15" t="s">
        <v>96</v>
      </c>
      <c r="E8" s="15" t="s">
        <v>97</v>
      </c>
      <c r="F8" s="16" t="s">
        <v>98</v>
      </c>
      <c r="G8" s="25" t="n">
        <v>3</v>
      </c>
      <c r="H8" s="15"/>
      <c r="AMJ8" s="0"/>
    </row>
    <row r="9" s="17" customFormat="true" ht="30" hidden="false" customHeight="true" outlineLevel="0" collapsed="false">
      <c r="A9" s="14" t="n">
        <v>30102011</v>
      </c>
      <c r="B9" s="15" t="s">
        <v>78</v>
      </c>
      <c r="C9" s="15" t="s">
        <v>79</v>
      </c>
      <c r="D9" s="15" t="s">
        <v>99</v>
      </c>
      <c r="E9" s="15" t="s">
        <v>100</v>
      </c>
      <c r="F9" s="16"/>
      <c r="G9" s="25" t="n">
        <v>1</v>
      </c>
      <c r="H9" s="15"/>
      <c r="AMJ9" s="0"/>
    </row>
    <row r="10" s="17" customFormat="true" ht="30" hidden="false" customHeight="true" outlineLevel="0" collapsed="false">
      <c r="A10" s="14" t="n">
        <v>30103001</v>
      </c>
      <c r="B10" s="15" t="s">
        <v>78</v>
      </c>
      <c r="C10" s="15" t="s">
        <v>79</v>
      </c>
      <c r="D10" s="41" t="s">
        <v>101</v>
      </c>
      <c r="E10" s="15" t="s">
        <v>102</v>
      </c>
      <c r="F10" s="16" t="s">
        <v>103</v>
      </c>
      <c r="G10" s="25" t="n">
        <v>2</v>
      </c>
      <c r="H10" s="15"/>
      <c r="AMJ10" s="0"/>
    </row>
    <row r="11" s="17" customFormat="true" ht="30" hidden="false" customHeight="true" outlineLevel="0" collapsed="false">
      <c r="A11" s="14" t="n">
        <v>20901005</v>
      </c>
      <c r="B11" s="15" t="s">
        <v>78</v>
      </c>
      <c r="C11" s="15" t="s">
        <v>79</v>
      </c>
      <c r="D11" s="15" t="s">
        <v>104</v>
      </c>
      <c r="E11" s="15" t="s">
        <v>105</v>
      </c>
      <c r="F11" s="16" t="s">
        <v>106</v>
      </c>
      <c r="G11" s="25" t="n">
        <v>1</v>
      </c>
      <c r="H11" s="15"/>
      <c r="AMJ11" s="0"/>
    </row>
    <row r="12" s="17" customFormat="true" ht="30" hidden="false" customHeight="true" outlineLevel="0" collapsed="false">
      <c r="A12" s="14" t="n">
        <v>30105018</v>
      </c>
      <c r="B12" s="15" t="s">
        <v>78</v>
      </c>
      <c r="C12" s="15" t="s">
        <v>79</v>
      </c>
      <c r="D12" s="15" t="s">
        <v>107</v>
      </c>
      <c r="E12" s="15" t="s">
        <v>108</v>
      </c>
      <c r="F12" s="16" t="s">
        <v>109</v>
      </c>
      <c r="G12" s="25" t="n">
        <v>1</v>
      </c>
      <c r="H12" s="15"/>
      <c r="AMJ12" s="0"/>
    </row>
    <row r="13" s="17" customFormat="true" ht="30" hidden="false" customHeight="true" outlineLevel="0" collapsed="false">
      <c r="A13" s="14" t="n">
        <v>10602005</v>
      </c>
      <c r="B13" s="15" t="s">
        <v>78</v>
      </c>
      <c r="C13" s="15" t="s">
        <v>79</v>
      </c>
      <c r="D13" s="15" t="s">
        <v>110</v>
      </c>
      <c r="E13" s="15" t="s">
        <v>111</v>
      </c>
      <c r="F13" s="16"/>
      <c r="G13" s="25" t="n">
        <v>1</v>
      </c>
      <c r="H13" s="15"/>
      <c r="AMJ13" s="0"/>
    </row>
    <row r="14" s="17" customFormat="true" ht="30" hidden="false" customHeight="true" outlineLevel="0" collapsed="false">
      <c r="A14" s="14" t="n">
        <v>20901007</v>
      </c>
      <c r="B14" s="15" t="s">
        <v>78</v>
      </c>
      <c r="C14" s="15" t="s">
        <v>79</v>
      </c>
      <c r="D14" s="15" t="s">
        <v>112</v>
      </c>
      <c r="E14" s="15" t="s">
        <v>113</v>
      </c>
      <c r="F14" s="16"/>
      <c r="G14" s="25" t="n">
        <v>1</v>
      </c>
      <c r="H14" s="15"/>
      <c r="AMJ14" s="0"/>
    </row>
    <row r="15" s="17" customFormat="true" ht="30" hidden="false" customHeight="true" outlineLevel="0" collapsed="false">
      <c r="A15" s="14" t="n">
        <v>30106003</v>
      </c>
      <c r="B15" s="15" t="s">
        <v>78</v>
      </c>
      <c r="C15" s="15" t="s">
        <v>79</v>
      </c>
      <c r="D15" s="15" t="s">
        <v>114</v>
      </c>
      <c r="E15" s="15" t="s">
        <v>115</v>
      </c>
      <c r="F15" s="16" t="s">
        <v>116</v>
      </c>
      <c r="G15" s="25" t="n">
        <v>1</v>
      </c>
      <c r="H15" s="15"/>
      <c r="AMJ15" s="0"/>
    </row>
    <row r="16" s="17" customFormat="true" ht="30" hidden="false" customHeight="true" outlineLevel="0" collapsed="false">
      <c r="A16" s="14" t="n">
        <v>30508009</v>
      </c>
      <c r="B16" s="15" t="s">
        <v>78</v>
      </c>
      <c r="C16" s="15" t="s">
        <v>79</v>
      </c>
      <c r="D16" s="41" t="s">
        <v>117</v>
      </c>
      <c r="E16" s="15" t="s">
        <v>118</v>
      </c>
      <c r="F16" s="16" t="s">
        <v>119</v>
      </c>
      <c r="G16" s="25" t="n">
        <v>1</v>
      </c>
      <c r="H16" s="15"/>
      <c r="AMJ16" s="0"/>
    </row>
    <row r="17" s="17" customFormat="true" ht="30" hidden="false" customHeight="true" outlineLevel="0" collapsed="false">
      <c r="A17" s="14" t="n">
        <v>30202011</v>
      </c>
      <c r="B17" s="15" t="s">
        <v>78</v>
      </c>
      <c r="C17" s="15" t="s">
        <v>79</v>
      </c>
      <c r="D17" s="15" t="s">
        <v>120</v>
      </c>
      <c r="E17" s="15" t="s">
        <v>121</v>
      </c>
      <c r="F17" s="16" t="s">
        <v>122</v>
      </c>
      <c r="G17" s="25" t="n">
        <v>2</v>
      </c>
      <c r="H17" s="15"/>
      <c r="AMJ17" s="0"/>
    </row>
    <row r="18" s="17" customFormat="true" ht="30" hidden="false" customHeight="true" outlineLevel="0" collapsed="false">
      <c r="A18" s="14" t="n">
        <v>30712017</v>
      </c>
      <c r="B18" s="15" t="s">
        <v>78</v>
      </c>
      <c r="C18" s="15" t="s">
        <v>79</v>
      </c>
      <c r="D18" s="15" t="s">
        <v>123</v>
      </c>
      <c r="E18" s="15" t="s">
        <v>124</v>
      </c>
      <c r="F18" s="16" t="s">
        <v>125</v>
      </c>
      <c r="G18" s="25" t="n">
        <v>1</v>
      </c>
      <c r="H18" s="15"/>
      <c r="AMJ18" s="0"/>
    </row>
    <row r="19" s="17" customFormat="true" ht="30" hidden="false" customHeight="true" outlineLevel="0" collapsed="false">
      <c r="A19" s="14" t="n">
        <v>20105002</v>
      </c>
      <c r="B19" s="15" t="s">
        <v>78</v>
      </c>
      <c r="C19" s="15" t="s">
        <v>79</v>
      </c>
      <c r="D19" s="15" t="s">
        <v>126</v>
      </c>
      <c r="E19" s="15" t="s">
        <v>127</v>
      </c>
      <c r="F19" s="16" t="s">
        <v>128</v>
      </c>
      <c r="G19" s="25" t="n">
        <v>1</v>
      </c>
      <c r="H19" s="15"/>
      <c r="AMJ19" s="0"/>
    </row>
    <row r="20" s="17" customFormat="true" ht="30" hidden="false" customHeight="true" outlineLevel="0" collapsed="false">
      <c r="A20" s="14" t="n">
        <v>20801001</v>
      </c>
      <c r="B20" s="15" t="s">
        <v>78</v>
      </c>
      <c r="C20" s="15" t="s">
        <v>79</v>
      </c>
      <c r="D20" s="41" t="s">
        <v>129</v>
      </c>
      <c r="E20" s="15" t="s">
        <v>130</v>
      </c>
      <c r="F20" s="16" t="s">
        <v>131</v>
      </c>
      <c r="G20" s="25" t="n">
        <v>2</v>
      </c>
      <c r="H20" s="15"/>
      <c r="AMJ20" s="0"/>
    </row>
    <row r="21" s="17" customFormat="true" ht="30" hidden="false" customHeight="true" outlineLevel="0" collapsed="false">
      <c r="A21" s="14" t="n">
        <v>20203011</v>
      </c>
      <c r="B21" s="15" t="s">
        <v>78</v>
      </c>
      <c r="C21" s="15" t="s">
        <v>79</v>
      </c>
      <c r="D21" s="15" t="s">
        <v>132</v>
      </c>
      <c r="E21" s="15" t="s">
        <v>133</v>
      </c>
      <c r="F21" s="16" t="s">
        <v>134</v>
      </c>
      <c r="G21" s="25" t="n">
        <v>1</v>
      </c>
      <c r="H21" s="15"/>
      <c r="AMJ21" s="0"/>
    </row>
    <row r="22" s="17" customFormat="true" ht="30" hidden="false" customHeight="true" outlineLevel="0" collapsed="false">
      <c r="A22" s="14" t="n">
        <v>20201015</v>
      </c>
      <c r="B22" s="15" t="s">
        <v>78</v>
      </c>
      <c r="C22" s="15" t="s">
        <v>79</v>
      </c>
      <c r="D22" s="15" t="s">
        <v>135</v>
      </c>
      <c r="E22" s="15" t="s">
        <v>136</v>
      </c>
      <c r="F22" s="16" t="s">
        <v>137</v>
      </c>
      <c r="G22" s="25" t="n">
        <v>1</v>
      </c>
      <c r="H22" s="15"/>
      <c r="AMJ22" s="0"/>
    </row>
    <row r="23" s="17" customFormat="true" ht="30" hidden="false" customHeight="true" outlineLevel="0" collapsed="false">
      <c r="A23" s="14" t="n">
        <v>20205001</v>
      </c>
      <c r="B23" s="15" t="s">
        <v>78</v>
      </c>
      <c r="C23" s="15" t="s">
        <v>79</v>
      </c>
      <c r="D23" s="41" t="s">
        <v>138</v>
      </c>
      <c r="E23" s="15" t="s">
        <v>139</v>
      </c>
      <c r="F23" s="16" t="s">
        <v>140</v>
      </c>
      <c r="G23" s="25" t="n">
        <v>1</v>
      </c>
      <c r="H23" s="15"/>
      <c r="AMJ23" s="0"/>
    </row>
    <row r="24" s="17" customFormat="true" ht="30" hidden="false" customHeight="true" outlineLevel="0" collapsed="false">
      <c r="A24" s="14" t="n">
        <v>20102001</v>
      </c>
      <c r="B24" s="15" t="s">
        <v>78</v>
      </c>
      <c r="C24" s="15" t="s">
        <v>79</v>
      </c>
      <c r="D24" s="41" t="s">
        <v>141</v>
      </c>
      <c r="E24" s="15" t="s">
        <v>142</v>
      </c>
      <c r="F24" s="16" t="s">
        <v>143</v>
      </c>
      <c r="G24" s="25" t="n">
        <v>1</v>
      </c>
      <c r="H24" s="15"/>
      <c r="AMJ24" s="0"/>
    </row>
    <row r="25" s="17" customFormat="true" ht="30" hidden="false" customHeight="true" outlineLevel="0" collapsed="false">
      <c r="A25" s="14" t="n">
        <v>20206003</v>
      </c>
      <c r="B25" s="15" t="s">
        <v>78</v>
      </c>
      <c r="C25" s="15" t="s">
        <v>79</v>
      </c>
      <c r="D25" s="15" t="s">
        <v>144</v>
      </c>
      <c r="E25" s="15" t="s">
        <v>145</v>
      </c>
      <c r="F25" s="16" t="s">
        <v>146</v>
      </c>
      <c r="G25" s="25" t="n">
        <v>1</v>
      </c>
      <c r="H25" s="15"/>
      <c r="AMJ25" s="0"/>
    </row>
    <row r="26" s="17" customFormat="true" ht="30" hidden="false" customHeight="true" outlineLevel="0" collapsed="false">
      <c r="A26" s="14" t="n">
        <v>20207011</v>
      </c>
      <c r="B26" s="15" t="s">
        <v>78</v>
      </c>
      <c r="C26" s="15" t="s">
        <v>79</v>
      </c>
      <c r="D26" s="15" t="s">
        <v>147</v>
      </c>
      <c r="E26" s="15" t="s">
        <v>148</v>
      </c>
      <c r="F26" s="16" t="s">
        <v>149</v>
      </c>
      <c r="G26" s="25"/>
      <c r="H26" s="15"/>
      <c r="AMJ26" s="0"/>
    </row>
    <row r="27" s="17" customFormat="true" ht="30" hidden="false" customHeight="true" outlineLevel="0" collapsed="false">
      <c r="A27" s="14" t="n">
        <v>20207012</v>
      </c>
      <c r="B27" s="15" t="s">
        <v>78</v>
      </c>
      <c r="C27" s="15" t="s">
        <v>79</v>
      </c>
      <c r="D27" s="15" t="s">
        <v>147</v>
      </c>
      <c r="E27" s="15" t="s">
        <v>148</v>
      </c>
      <c r="F27" s="16" t="s">
        <v>150</v>
      </c>
      <c r="G27" s="25"/>
      <c r="H27" s="15"/>
      <c r="AMJ27" s="0"/>
    </row>
    <row r="28" s="17" customFormat="true" ht="30" hidden="false" customHeight="true" outlineLevel="0" collapsed="false">
      <c r="A28" s="14" t="n">
        <v>30201014</v>
      </c>
      <c r="B28" s="15" t="s">
        <v>78</v>
      </c>
      <c r="C28" s="15" t="s">
        <v>79</v>
      </c>
      <c r="D28" s="15" t="s">
        <v>151</v>
      </c>
      <c r="E28" s="15" t="s">
        <v>152</v>
      </c>
      <c r="F28" s="16"/>
      <c r="G28" s="25" t="n">
        <v>1</v>
      </c>
      <c r="H28" s="15"/>
      <c r="AMJ28" s="0"/>
    </row>
    <row r="29" s="17" customFormat="true" ht="30" hidden="false" customHeight="true" outlineLevel="0" collapsed="false">
      <c r="A29" s="14" t="n">
        <v>70202020</v>
      </c>
      <c r="B29" s="15" t="s">
        <v>78</v>
      </c>
      <c r="C29" s="15" t="s">
        <v>79</v>
      </c>
      <c r="D29" s="15" t="s">
        <v>153</v>
      </c>
      <c r="E29" s="15" t="s">
        <v>154</v>
      </c>
      <c r="F29" s="16"/>
      <c r="G29" s="25" t="n">
        <v>1</v>
      </c>
      <c r="H29" s="15"/>
      <c r="AMJ29" s="0"/>
    </row>
    <row r="30" s="17" customFormat="true" ht="30" hidden="false" customHeight="true" outlineLevel="0" collapsed="false">
      <c r="A30" s="14" t="n">
        <v>70202021</v>
      </c>
      <c r="B30" s="15" t="s">
        <v>78</v>
      </c>
      <c r="C30" s="15" t="s">
        <v>79</v>
      </c>
      <c r="D30" s="15" t="s">
        <v>155</v>
      </c>
      <c r="E30" s="15" t="s">
        <v>156</v>
      </c>
      <c r="F30" s="16"/>
      <c r="G30" s="25" t="n">
        <v>1</v>
      </c>
      <c r="H30" s="15"/>
      <c r="AMJ30" s="0"/>
    </row>
    <row r="31" s="46" customFormat="true" ht="30" hidden="false" customHeight="true" outlineLevel="0" collapsed="false">
      <c r="A31" s="42" t="n">
        <v>70401001</v>
      </c>
      <c r="B31" s="43" t="s">
        <v>157</v>
      </c>
      <c r="C31" s="42"/>
      <c r="D31" s="44" t="s">
        <v>158</v>
      </c>
      <c r="E31" s="42" t="s">
        <v>159</v>
      </c>
      <c r="F31" s="45"/>
      <c r="G31" s="42"/>
      <c r="AMJ31" s="0"/>
    </row>
    <row r="32" s="17" customFormat="true" ht="30" hidden="false" customHeight="true" outlineLevel="0" collapsed="false">
      <c r="A32" s="14" t="n">
        <v>70401009</v>
      </c>
      <c r="B32" s="15" t="s">
        <v>160</v>
      </c>
      <c r="C32" s="15" t="s">
        <v>161</v>
      </c>
      <c r="D32" s="41" t="s">
        <v>162</v>
      </c>
      <c r="E32" s="15" t="s">
        <v>163</v>
      </c>
      <c r="F32" s="16"/>
      <c r="G32" s="25" t="n">
        <v>1</v>
      </c>
      <c r="H32" s="15"/>
      <c r="AMJ32" s="0"/>
    </row>
    <row r="33" s="17" customFormat="true" ht="30" hidden="false" customHeight="true" outlineLevel="0" collapsed="false">
      <c r="A33" s="14" t="n">
        <v>10201135</v>
      </c>
      <c r="B33" s="15" t="s">
        <v>78</v>
      </c>
      <c r="C33" s="15" t="s">
        <v>79</v>
      </c>
      <c r="D33" s="15" t="s">
        <v>164</v>
      </c>
      <c r="E33" s="15" t="s">
        <v>165</v>
      </c>
      <c r="F33" s="16" t="s">
        <v>166</v>
      </c>
      <c r="G33" s="25" t="n">
        <v>1</v>
      </c>
      <c r="H33" s="15"/>
      <c r="AMJ33" s="0"/>
    </row>
    <row r="34" s="17" customFormat="true" ht="30" hidden="false" customHeight="true" outlineLevel="0" collapsed="false">
      <c r="A34" s="14" t="n">
        <v>20202004</v>
      </c>
      <c r="B34" s="15" t="s">
        <v>78</v>
      </c>
      <c r="C34" s="15" t="s">
        <v>79</v>
      </c>
      <c r="D34" s="15" t="s">
        <v>167</v>
      </c>
      <c r="E34" s="15" t="s">
        <v>168</v>
      </c>
      <c r="F34" s="16" t="s">
        <v>169</v>
      </c>
      <c r="G34" s="25" t="n">
        <v>1</v>
      </c>
      <c r="H34" s="15"/>
      <c r="AMJ34" s="0"/>
    </row>
    <row r="35" s="17" customFormat="true" ht="30" hidden="false" customHeight="true" outlineLevel="0" collapsed="false">
      <c r="A35" s="14" t="n">
        <v>20104001</v>
      </c>
      <c r="B35" s="15" t="s">
        <v>78</v>
      </c>
      <c r="C35" s="15" t="s">
        <v>79</v>
      </c>
      <c r="D35" s="41" t="s">
        <v>170</v>
      </c>
      <c r="E35" s="15" t="s">
        <v>171</v>
      </c>
      <c r="F35" s="16" t="s">
        <v>172</v>
      </c>
      <c r="G35" s="25" t="n">
        <v>1</v>
      </c>
      <c r="H35" s="15"/>
      <c r="AMJ35" s="0"/>
    </row>
    <row r="36" s="17" customFormat="true" ht="30" hidden="false" customHeight="true" outlineLevel="0" collapsed="false">
      <c r="A36" s="14" t="n">
        <v>10107008</v>
      </c>
      <c r="B36" s="15" t="s">
        <v>78</v>
      </c>
      <c r="C36" s="15" t="s">
        <v>79</v>
      </c>
      <c r="D36" s="15" t="s">
        <v>173</v>
      </c>
      <c r="E36" s="15" t="s">
        <v>174</v>
      </c>
      <c r="F36" s="16" t="s">
        <v>175</v>
      </c>
      <c r="G36" s="25" t="n">
        <v>1</v>
      </c>
      <c r="H36" s="15"/>
      <c r="AMJ36" s="0"/>
    </row>
    <row r="37" s="17" customFormat="true" ht="30" hidden="false" customHeight="true" outlineLevel="0" collapsed="false">
      <c r="A37" s="14" t="n">
        <v>30109001</v>
      </c>
      <c r="B37" s="15" t="s">
        <v>78</v>
      </c>
      <c r="C37" s="15" t="s">
        <v>79</v>
      </c>
      <c r="D37" s="15" t="s">
        <v>176</v>
      </c>
      <c r="E37" s="15" t="s">
        <v>177</v>
      </c>
      <c r="F37" s="16" t="s">
        <v>178</v>
      </c>
      <c r="G37" s="25" t="n">
        <v>1</v>
      </c>
      <c r="H37" s="15"/>
      <c r="AMJ37" s="0"/>
    </row>
    <row r="38" s="17" customFormat="true" ht="30" hidden="false" customHeight="true" outlineLevel="0" collapsed="false">
      <c r="A38" s="14" t="n">
        <v>10302036</v>
      </c>
      <c r="B38" s="15" t="s">
        <v>78</v>
      </c>
      <c r="C38" s="15" t="s">
        <v>79</v>
      </c>
      <c r="D38" s="15" t="s">
        <v>179</v>
      </c>
      <c r="E38" s="15" t="s">
        <v>180</v>
      </c>
      <c r="F38" s="16"/>
      <c r="G38" s="25" t="n">
        <v>1</v>
      </c>
      <c r="H38" s="15"/>
      <c r="AMJ38" s="0"/>
    </row>
    <row r="39" s="17" customFormat="true" ht="30" hidden="false" customHeight="true" outlineLevel="0" collapsed="false">
      <c r="A39" s="14" t="n">
        <v>10302037</v>
      </c>
      <c r="B39" s="15" t="s">
        <v>78</v>
      </c>
      <c r="C39" s="15" t="s">
        <v>79</v>
      </c>
      <c r="D39" s="15" t="s">
        <v>181</v>
      </c>
      <c r="E39" s="15" t="s">
        <v>182</v>
      </c>
      <c r="F39" s="16" t="s">
        <v>183</v>
      </c>
      <c r="G39" s="25" t="n">
        <v>1</v>
      </c>
      <c r="H39" s="15"/>
      <c r="AMJ39" s="0"/>
    </row>
    <row r="40" s="17" customFormat="true" ht="30" hidden="false" customHeight="true" outlineLevel="0" collapsed="false">
      <c r="A40" s="14" t="n">
        <v>71001005</v>
      </c>
      <c r="B40" s="15" t="s">
        <v>184</v>
      </c>
      <c r="C40" s="15" t="s">
        <v>161</v>
      </c>
      <c r="D40" s="15" t="s">
        <v>185</v>
      </c>
      <c r="E40" s="15" t="s">
        <v>186</v>
      </c>
      <c r="F40" s="16"/>
      <c r="G40" s="25"/>
      <c r="H40" s="47"/>
      <c r="AMJ40" s="0"/>
    </row>
    <row r="41" s="17" customFormat="true" ht="30" hidden="false" customHeight="true" outlineLevel="0" collapsed="false">
      <c r="A41" s="14" t="n">
        <v>10305003</v>
      </c>
      <c r="B41" s="15" t="s">
        <v>78</v>
      </c>
      <c r="C41" s="15" t="s">
        <v>79</v>
      </c>
      <c r="D41" s="15" t="s">
        <v>187</v>
      </c>
      <c r="E41" s="15" t="s">
        <v>188</v>
      </c>
      <c r="F41" s="16" t="s">
        <v>189</v>
      </c>
      <c r="G41" s="25" t="n">
        <v>1</v>
      </c>
      <c r="H41" s="15"/>
      <c r="AMJ41" s="0"/>
    </row>
    <row r="42" s="17" customFormat="true" ht="30" hidden="false" customHeight="true" outlineLevel="0" collapsed="false">
      <c r="A42" s="14" t="n">
        <v>10305007</v>
      </c>
      <c r="B42" s="15" t="s">
        <v>190</v>
      </c>
      <c r="C42" s="15" t="s">
        <v>79</v>
      </c>
      <c r="D42" s="15" t="s">
        <v>191</v>
      </c>
      <c r="E42" s="15" t="s">
        <v>192</v>
      </c>
      <c r="F42" s="16"/>
      <c r="G42" s="25" t="n">
        <v>1</v>
      </c>
      <c r="H42" s="15"/>
      <c r="AMJ42" s="0"/>
    </row>
    <row r="43" s="17" customFormat="true" ht="30" hidden="false" customHeight="true" outlineLevel="0" collapsed="false">
      <c r="A43" s="14" t="n">
        <v>10841007</v>
      </c>
      <c r="B43" s="15" t="s">
        <v>78</v>
      </c>
      <c r="C43" s="15" t="s">
        <v>79</v>
      </c>
      <c r="D43" s="41" t="s">
        <v>193</v>
      </c>
      <c r="E43" s="15" t="s">
        <v>194</v>
      </c>
      <c r="F43" s="16"/>
      <c r="G43" s="25" t="n">
        <v>1</v>
      </c>
      <c r="H43" s="15"/>
      <c r="AMJ43" s="0"/>
    </row>
    <row r="44" s="17" customFormat="true" ht="30" hidden="false" customHeight="true" outlineLevel="0" collapsed="false">
      <c r="A44" s="14" t="n">
        <v>40206002</v>
      </c>
      <c r="B44" s="15" t="s">
        <v>78</v>
      </c>
      <c r="C44" s="15" t="s">
        <v>79</v>
      </c>
      <c r="D44" s="41" t="s">
        <v>195</v>
      </c>
      <c r="E44" s="15" t="s">
        <v>196</v>
      </c>
      <c r="F44" s="16" t="s">
        <v>197</v>
      </c>
      <c r="G44" s="25" t="n">
        <v>4</v>
      </c>
      <c r="H44" s="15"/>
      <c r="AMJ44" s="0"/>
    </row>
    <row r="45" s="17" customFormat="true" ht="30" hidden="false" customHeight="true" outlineLevel="0" collapsed="false">
      <c r="A45" s="14" t="n">
        <v>30108002</v>
      </c>
      <c r="B45" s="15" t="s">
        <v>78</v>
      </c>
      <c r="C45" s="15" t="s">
        <v>79</v>
      </c>
      <c r="D45" s="15" t="s">
        <v>198</v>
      </c>
      <c r="E45" s="15" t="s">
        <v>199</v>
      </c>
      <c r="F45" s="16" t="s">
        <v>200</v>
      </c>
      <c r="G45" s="25" t="n">
        <v>1</v>
      </c>
      <c r="H45" s="15"/>
      <c r="AMJ45" s="0"/>
    </row>
    <row r="46" s="17" customFormat="true" ht="30" hidden="false" customHeight="true" outlineLevel="0" collapsed="false">
      <c r="A46" s="14" t="n">
        <v>30301003</v>
      </c>
      <c r="B46" s="15" t="s">
        <v>78</v>
      </c>
      <c r="C46" s="15" t="s">
        <v>79</v>
      </c>
      <c r="D46" s="15" t="s">
        <v>201</v>
      </c>
      <c r="E46" s="15" t="s">
        <v>202</v>
      </c>
      <c r="F46" s="16"/>
      <c r="G46" s="25" t="n">
        <v>1</v>
      </c>
      <c r="H46" s="15"/>
      <c r="AMJ46" s="0"/>
    </row>
    <row r="47" s="17" customFormat="true" ht="30" hidden="false" customHeight="true" outlineLevel="0" collapsed="false">
      <c r="A47" s="14" t="n">
        <v>30302001</v>
      </c>
      <c r="B47" s="15" t="s">
        <v>78</v>
      </c>
      <c r="C47" s="15" t="s">
        <v>79</v>
      </c>
      <c r="D47" s="15" t="s">
        <v>203</v>
      </c>
      <c r="E47" s="15" t="s">
        <v>204</v>
      </c>
      <c r="F47" s="16"/>
      <c r="G47" s="25" t="n">
        <v>1</v>
      </c>
      <c r="H47" s="15"/>
      <c r="AMJ47" s="0"/>
    </row>
    <row r="48" customFormat="false" ht="33" hidden="false" customHeight="true" outlineLevel="0" collapsed="false">
      <c r="A48" s="48" t="n">
        <v>30307002</v>
      </c>
      <c r="B48" s="48" t="s">
        <v>78</v>
      </c>
      <c r="C48" s="48"/>
      <c r="D48" s="49" t="s">
        <v>205</v>
      </c>
      <c r="E48" s="50" t="s">
        <v>206</v>
      </c>
      <c r="F48" s="48" t="s">
        <v>207</v>
      </c>
      <c r="G48" s="51"/>
      <c r="H48" s="52" t="s">
        <v>208</v>
      </c>
    </row>
    <row r="49" s="17" customFormat="true" ht="30" hidden="false" customHeight="true" outlineLevel="0" collapsed="false">
      <c r="A49" s="14" t="n">
        <v>30307006</v>
      </c>
      <c r="B49" s="15"/>
      <c r="C49" s="15" t="s">
        <v>79</v>
      </c>
      <c r="D49" s="15" t="s">
        <v>209</v>
      </c>
      <c r="E49" s="15" t="s">
        <v>210</v>
      </c>
      <c r="F49" s="16"/>
      <c r="G49" s="25" t="n">
        <v>1</v>
      </c>
      <c r="H49" s="15"/>
      <c r="AMJ49" s="0"/>
    </row>
    <row r="50" customFormat="false" ht="33" hidden="false" customHeight="true" outlineLevel="0" collapsed="false">
      <c r="A50" s="48" t="n">
        <v>30303001</v>
      </c>
      <c r="B50" s="48" t="s">
        <v>78</v>
      </c>
      <c r="C50" s="48"/>
      <c r="D50" s="49" t="s">
        <v>211</v>
      </c>
      <c r="E50" s="50" t="s">
        <v>212</v>
      </c>
      <c r="F50" s="48" t="s">
        <v>213</v>
      </c>
      <c r="G50" s="51"/>
      <c r="H50" s="52"/>
    </row>
    <row r="51" s="17" customFormat="true" ht="30" hidden="false" customHeight="true" outlineLevel="0" collapsed="false">
      <c r="A51" s="14" t="n">
        <v>30303002</v>
      </c>
      <c r="B51" s="15"/>
      <c r="C51" s="15" t="s">
        <v>79</v>
      </c>
      <c r="D51" s="41" t="s">
        <v>214</v>
      </c>
      <c r="E51" s="15" t="s">
        <v>215</v>
      </c>
      <c r="F51" s="53" t="s">
        <v>216</v>
      </c>
      <c r="G51" s="25" t="n">
        <v>1</v>
      </c>
      <c r="H51" s="54" t="s">
        <v>217</v>
      </c>
      <c r="AMJ51" s="0"/>
    </row>
    <row r="52" s="17" customFormat="true" ht="30" hidden="false" customHeight="true" outlineLevel="0" collapsed="false">
      <c r="A52" s="14" t="n">
        <v>40201022</v>
      </c>
      <c r="B52" s="15" t="s">
        <v>78</v>
      </c>
      <c r="C52" s="15" t="s">
        <v>79</v>
      </c>
      <c r="D52" s="41" t="s">
        <v>218</v>
      </c>
      <c r="E52" s="15" t="s">
        <v>219</v>
      </c>
      <c r="F52" s="16" t="s">
        <v>220</v>
      </c>
      <c r="G52" s="25"/>
      <c r="H52" s="15"/>
      <c r="AMJ52" s="0"/>
    </row>
    <row r="53" s="17" customFormat="true" ht="30" hidden="false" customHeight="true" outlineLevel="0" collapsed="false">
      <c r="A53" s="14" t="n">
        <v>30304001</v>
      </c>
      <c r="B53" s="15" t="s">
        <v>78</v>
      </c>
      <c r="C53" s="15" t="s">
        <v>79</v>
      </c>
      <c r="D53" s="41" t="s">
        <v>221</v>
      </c>
      <c r="E53" s="15" t="s">
        <v>222</v>
      </c>
      <c r="F53" s="16" t="s">
        <v>223</v>
      </c>
      <c r="G53" s="25" t="n">
        <v>1</v>
      </c>
      <c r="H53" s="15"/>
      <c r="AMJ53" s="0"/>
    </row>
    <row r="54" s="17" customFormat="true" ht="30" hidden="false" customHeight="true" outlineLevel="0" collapsed="false">
      <c r="A54" s="14" t="n">
        <v>20101019</v>
      </c>
      <c r="B54" s="15" t="s">
        <v>78</v>
      </c>
      <c r="C54" s="15" t="s">
        <v>79</v>
      </c>
      <c r="D54" s="15" t="s">
        <v>224</v>
      </c>
      <c r="E54" s="15" t="s">
        <v>225</v>
      </c>
      <c r="F54" s="53"/>
      <c r="G54" s="25" t="n">
        <v>1</v>
      </c>
      <c r="H54" s="15"/>
      <c r="AMJ54" s="0"/>
    </row>
    <row r="55" s="17" customFormat="true" ht="30" hidden="false" customHeight="true" outlineLevel="0" collapsed="false">
      <c r="A55" s="14" t="n">
        <v>30714033</v>
      </c>
      <c r="B55" s="15" t="s">
        <v>78</v>
      </c>
      <c r="C55" s="15" t="s">
        <v>79</v>
      </c>
      <c r="D55" s="15" t="s">
        <v>226</v>
      </c>
      <c r="E55" s="15" t="s">
        <v>227</v>
      </c>
      <c r="F55" s="53"/>
      <c r="G55" s="25" t="n">
        <v>1</v>
      </c>
      <c r="H55" s="15"/>
      <c r="AMJ55" s="0"/>
    </row>
    <row r="56" s="17" customFormat="true" ht="30" hidden="false" customHeight="true" outlineLevel="0" collapsed="false">
      <c r="A56" s="14" t="n">
        <v>70101009</v>
      </c>
      <c r="B56" s="15" t="s">
        <v>78</v>
      </c>
      <c r="C56" s="15" t="s">
        <v>79</v>
      </c>
      <c r="D56" s="15" t="s">
        <v>228</v>
      </c>
      <c r="E56" s="15" t="s">
        <v>229</v>
      </c>
      <c r="F56" s="53"/>
      <c r="G56" s="25" t="n">
        <v>1</v>
      </c>
      <c r="H56" s="15"/>
      <c r="AMJ56" s="0"/>
    </row>
    <row r="57" s="17" customFormat="true" ht="30" hidden="false" customHeight="true" outlineLevel="0" collapsed="false">
      <c r="A57" s="14" t="n">
        <v>70101010</v>
      </c>
      <c r="B57" s="15" t="s">
        <v>78</v>
      </c>
      <c r="C57" s="15" t="s">
        <v>79</v>
      </c>
      <c r="D57" s="15" t="s">
        <v>230</v>
      </c>
      <c r="E57" s="15" t="s">
        <v>231</v>
      </c>
      <c r="F57" s="53"/>
      <c r="G57" s="25" t="n">
        <v>1</v>
      </c>
      <c r="H57" s="15"/>
      <c r="AMJ57" s="0"/>
    </row>
    <row r="58" s="17" customFormat="true" ht="30" hidden="false" customHeight="true" outlineLevel="0" collapsed="false">
      <c r="A58" s="14" t="n">
        <v>70102011</v>
      </c>
      <c r="B58" s="15" t="s">
        <v>78</v>
      </c>
      <c r="C58" s="15" t="s">
        <v>79</v>
      </c>
      <c r="D58" s="15" t="s">
        <v>232</v>
      </c>
      <c r="E58" s="15" t="s">
        <v>233</v>
      </c>
      <c r="F58" s="53"/>
      <c r="G58" s="25" t="n">
        <v>1</v>
      </c>
      <c r="H58" s="15"/>
      <c r="AMJ58" s="0"/>
    </row>
    <row r="59" s="17" customFormat="true" ht="30" hidden="false" customHeight="true" outlineLevel="0" collapsed="false">
      <c r="A59" s="14" t="n">
        <v>70102012</v>
      </c>
      <c r="B59" s="15" t="s">
        <v>78</v>
      </c>
      <c r="C59" s="15" t="s">
        <v>79</v>
      </c>
      <c r="D59" s="15" t="s">
        <v>234</v>
      </c>
      <c r="E59" s="15" t="s">
        <v>235</v>
      </c>
      <c r="F59" s="53"/>
      <c r="G59" s="25" t="n">
        <v>1</v>
      </c>
      <c r="H59" s="15"/>
      <c r="AMJ59" s="0"/>
    </row>
    <row r="60" s="17" customFormat="true" ht="30" hidden="false" customHeight="true" outlineLevel="0" collapsed="false">
      <c r="A60" s="14" t="n">
        <v>70103009</v>
      </c>
      <c r="B60" s="15" t="s">
        <v>78</v>
      </c>
      <c r="C60" s="15" t="s">
        <v>79</v>
      </c>
      <c r="D60" s="15" t="s">
        <v>236</v>
      </c>
      <c r="E60" s="15" t="s">
        <v>237</v>
      </c>
      <c r="F60" s="53"/>
      <c r="G60" s="25" t="n">
        <v>1</v>
      </c>
      <c r="H60" s="15"/>
      <c r="AMJ60" s="0"/>
    </row>
    <row r="61" s="17" customFormat="true" ht="30" hidden="false" customHeight="true" outlineLevel="0" collapsed="false">
      <c r="A61" s="14" t="n">
        <v>70103010</v>
      </c>
      <c r="B61" s="15" t="s">
        <v>78</v>
      </c>
      <c r="C61" s="15" t="s">
        <v>79</v>
      </c>
      <c r="D61" s="15" t="s">
        <v>238</v>
      </c>
      <c r="E61" s="15" t="s">
        <v>239</v>
      </c>
      <c r="F61" s="53"/>
      <c r="G61" s="25" t="n">
        <v>1</v>
      </c>
      <c r="H61" s="15"/>
      <c r="AMJ61" s="0"/>
    </row>
    <row r="62" s="17" customFormat="true" ht="30" hidden="false" customHeight="true" outlineLevel="0" collapsed="false">
      <c r="A62" s="14" t="n">
        <v>70103011</v>
      </c>
      <c r="B62" s="15" t="s">
        <v>78</v>
      </c>
      <c r="C62" s="15" t="s">
        <v>79</v>
      </c>
      <c r="D62" s="15" t="s">
        <v>240</v>
      </c>
      <c r="E62" s="15" t="s">
        <v>241</v>
      </c>
      <c r="F62" s="53"/>
      <c r="G62" s="25" t="n">
        <v>1</v>
      </c>
      <c r="H62" s="15"/>
      <c r="AMJ62" s="0"/>
    </row>
    <row r="63" s="17" customFormat="true" ht="30" hidden="false" customHeight="true" outlineLevel="0" collapsed="false">
      <c r="A63" s="14" t="n">
        <v>70103012</v>
      </c>
      <c r="B63" s="15" t="s">
        <v>78</v>
      </c>
      <c r="C63" s="15" t="s">
        <v>79</v>
      </c>
      <c r="D63" s="15" t="s">
        <v>242</v>
      </c>
      <c r="E63" s="15" t="s">
        <v>243</v>
      </c>
      <c r="F63" s="53"/>
      <c r="G63" s="25" t="n">
        <v>1</v>
      </c>
      <c r="H63" s="15"/>
      <c r="AMJ63" s="0"/>
    </row>
    <row r="64" s="17" customFormat="true" ht="30" hidden="false" customHeight="true" outlineLevel="0" collapsed="false">
      <c r="A64" s="14" t="n">
        <v>70107001</v>
      </c>
      <c r="B64" s="15" t="s">
        <v>78</v>
      </c>
      <c r="C64" s="15" t="s">
        <v>79</v>
      </c>
      <c r="D64" s="15" t="s">
        <v>244</v>
      </c>
      <c r="E64" s="15" t="s">
        <v>245</v>
      </c>
      <c r="F64" s="53"/>
      <c r="G64" s="25" t="n">
        <v>1</v>
      </c>
      <c r="H64" s="15"/>
      <c r="AMJ64" s="0"/>
    </row>
    <row r="65" s="17" customFormat="true" ht="30" hidden="false" customHeight="true" outlineLevel="0" collapsed="false">
      <c r="A65" s="14" t="n">
        <v>70108001</v>
      </c>
      <c r="B65" s="15" t="s">
        <v>78</v>
      </c>
      <c r="C65" s="15" t="s">
        <v>79</v>
      </c>
      <c r="D65" s="15" t="s">
        <v>246</v>
      </c>
      <c r="E65" s="15" t="s">
        <v>247</v>
      </c>
      <c r="F65" s="16"/>
      <c r="G65" s="25" t="n">
        <v>1</v>
      </c>
      <c r="H65" s="15"/>
      <c r="AMJ65" s="0"/>
    </row>
    <row r="66" s="17" customFormat="true" ht="30" hidden="false" customHeight="true" outlineLevel="0" collapsed="false">
      <c r="A66" s="14" t="n">
        <v>70108002</v>
      </c>
      <c r="B66" s="15" t="s">
        <v>78</v>
      </c>
      <c r="C66" s="15" t="s">
        <v>79</v>
      </c>
      <c r="D66" s="15" t="s">
        <v>248</v>
      </c>
      <c r="E66" s="15" t="s">
        <v>249</v>
      </c>
      <c r="F66" s="16"/>
      <c r="G66" s="25" t="n">
        <v>1</v>
      </c>
      <c r="H66" s="15"/>
      <c r="AMJ66" s="0"/>
    </row>
    <row r="67" s="17" customFormat="true" ht="30" hidden="false" customHeight="true" outlineLevel="0" collapsed="false">
      <c r="A67" s="14" t="n">
        <v>70105002</v>
      </c>
      <c r="B67" s="15" t="s">
        <v>78</v>
      </c>
      <c r="C67" s="15" t="s">
        <v>161</v>
      </c>
      <c r="D67" s="15" t="s">
        <v>250</v>
      </c>
      <c r="E67" s="15" t="s">
        <v>251</v>
      </c>
      <c r="F67" s="16" t="s">
        <v>252</v>
      </c>
      <c r="G67" s="25" t="n">
        <v>1</v>
      </c>
      <c r="H67" s="15"/>
      <c r="AMJ67" s="0"/>
    </row>
    <row r="68" s="17" customFormat="true" ht="30" hidden="false" customHeight="true" outlineLevel="0" collapsed="false">
      <c r="A68" s="14" t="n">
        <v>70105001</v>
      </c>
      <c r="B68" s="15" t="s">
        <v>78</v>
      </c>
      <c r="C68" s="15" t="s">
        <v>161</v>
      </c>
      <c r="D68" s="15" t="s">
        <v>253</v>
      </c>
      <c r="E68" s="15" t="s">
        <v>254</v>
      </c>
      <c r="F68" s="16" t="s">
        <v>252</v>
      </c>
      <c r="G68" s="25" t="n">
        <v>1</v>
      </c>
      <c r="H68" s="15"/>
      <c r="AMJ68" s="0"/>
    </row>
    <row r="69" s="17" customFormat="true" ht="30" hidden="false" customHeight="true" outlineLevel="0" collapsed="false">
      <c r="A69" s="14" t="n">
        <v>70101001</v>
      </c>
      <c r="B69" s="15" t="s">
        <v>190</v>
      </c>
      <c r="C69" s="15" t="s">
        <v>161</v>
      </c>
      <c r="D69" s="15" t="s">
        <v>255</v>
      </c>
      <c r="E69" s="15" t="s">
        <v>256</v>
      </c>
      <c r="F69" s="16" t="s">
        <v>257</v>
      </c>
      <c r="G69" s="25" t="n">
        <v>1</v>
      </c>
      <c r="H69" s="15"/>
      <c r="AMJ69" s="0"/>
    </row>
    <row r="70" s="17" customFormat="true" ht="30" hidden="false" customHeight="true" outlineLevel="0" collapsed="false">
      <c r="A70" s="14" t="n">
        <v>70101002</v>
      </c>
      <c r="B70" s="15" t="s">
        <v>190</v>
      </c>
      <c r="C70" s="15" t="s">
        <v>161</v>
      </c>
      <c r="D70" s="15" t="s">
        <v>258</v>
      </c>
      <c r="E70" s="15" t="s">
        <v>259</v>
      </c>
      <c r="F70" s="16" t="s">
        <v>257</v>
      </c>
      <c r="G70" s="25" t="n">
        <v>1</v>
      </c>
      <c r="H70" s="15"/>
      <c r="AMJ70" s="0"/>
    </row>
    <row r="71" customFormat="false" ht="33" hidden="false" customHeight="true" outlineLevel="0" collapsed="false">
      <c r="A71" s="48" t="n">
        <v>70203001</v>
      </c>
      <c r="B71" s="48" t="s">
        <v>78</v>
      </c>
      <c r="C71" s="48" t="s">
        <v>260</v>
      </c>
      <c r="D71" s="50" t="s">
        <v>261</v>
      </c>
      <c r="E71" s="50" t="s">
        <v>262</v>
      </c>
      <c r="F71" s="48" t="s">
        <v>263</v>
      </c>
      <c r="G71" s="51"/>
      <c r="H71" s="55"/>
    </row>
    <row r="72" s="17" customFormat="true" ht="30" hidden="false" customHeight="true" outlineLevel="0" collapsed="false">
      <c r="A72" s="14" t="n">
        <v>70203004</v>
      </c>
      <c r="B72" s="15" t="s">
        <v>260</v>
      </c>
      <c r="C72" s="15" t="s">
        <v>161</v>
      </c>
      <c r="D72" s="15" t="s">
        <v>264</v>
      </c>
      <c r="E72" s="15" t="s">
        <v>265</v>
      </c>
      <c r="F72" s="16"/>
      <c r="G72" s="25" t="n">
        <v>1</v>
      </c>
      <c r="H72" s="15"/>
      <c r="AMJ72" s="0"/>
    </row>
    <row r="73" s="17" customFormat="true" ht="30" hidden="false" customHeight="true" outlineLevel="0" collapsed="false">
      <c r="A73" s="14" t="n">
        <v>20402007</v>
      </c>
      <c r="B73" s="15" t="s">
        <v>78</v>
      </c>
      <c r="C73" s="15" t="s">
        <v>79</v>
      </c>
      <c r="D73" s="15" t="s">
        <v>266</v>
      </c>
      <c r="E73" s="15" t="s">
        <v>267</v>
      </c>
      <c r="F73" s="16" t="s">
        <v>268</v>
      </c>
      <c r="G73" s="25" t="n">
        <v>1</v>
      </c>
      <c r="H73" s="15"/>
      <c r="AMJ73" s="0"/>
    </row>
    <row r="74" s="17" customFormat="true" ht="30" hidden="false" customHeight="true" outlineLevel="0" collapsed="false">
      <c r="A74" s="14" t="n">
        <v>10402001</v>
      </c>
      <c r="B74" s="15" t="s">
        <v>78</v>
      </c>
      <c r="C74" s="15" t="s">
        <v>79</v>
      </c>
      <c r="D74" s="15" t="s">
        <v>269</v>
      </c>
      <c r="E74" s="15" t="s">
        <v>270</v>
      </c>
      <c r="F74" s="16"/>
      <c r="G74" s="25" t="n">
        <v>1</v>
      </c>
      <c r="H74" s="15"/>
      <c r="AMJ74" s="0"/>
    </row>
    <row r="75" s="17" customFormat="true" ht="30" hidden="false" customHeight="true" outlineLevel="0" collapsed="false">
      <c r="A75" s="14" t="n">
        <v>20401004</v>
      </c>
      <c r="B75" s="15" t="s">
        <v>78</v>
      </c>
      <c r="C75" s="15" t="s">
        <v>79</v>
      </c>
      <c r="D75" s="15" t="s">
        <v>271</v>
      </c>
      <c r="E75" s="15" t="s">
        <v>272</v>
      </c>
      <c r="F75" s="16" t="s">
        <v>273</v>
      </c>
      <c r="G75" s="25" t="n">
        <v>1</v>
      </c>
      <c r="H75" s="15"/>
      <c r="AMJ75" s="0"/>
    </row>
    <row r="76" customFormat="false" ht="33" hidden="false" customHeight="true" outlineLevel="0" collapsed="false">
      <c r="A76" s="48" t="n">
        <v>10502001</v>
      </c>
      <c r="B76" s="48" t="s">
        <v>78</v>
      </c>
      <c r="C76" s="48" t="s">
        <v>190</v>
      </c>
      <c r="D76" s="49" t="s">
        <v>274</v>
      </c>
      <c r="E76" s="50" t="s">
        <v>275</v>
      </c>
      <c r="F76" s="48" t="s">
        <v>276</v>
      </c>
      <c r="G76" s="51"/>
      <c r="H76" s="55"/>
    </row>
    <row r="77" s="17" customFormat="true" ht="30" hidden="false" customHeight="true" outlineLevel="0" collapsed="false">
      <c r="A77" s="14" t="n">
        <v>10502015</v>
      </c>
      <c r="B77" s="15" t="s">
        <v>190</v>
      </c>
      <c r="C77" s="15" t="s">
        <v>79</v>
      </c>
      <c r="D77" s="15" t="s">
        <v>277</v>
      </c>
      <c r="E77" s="15" t="s">
        <v>278</v>
      </c>
      <c r="F77" s="16" t="s">
        <v>279</v>
      </c>
      <c r="G77" s="25" t="n">
        <v>1</v>
      </c>
      <c r="H77" s="15"/>
      <c r="AMJ77" s="0"/>
    </row>
    <row r="78" customFormat="false" ht="33" hidden="false" customHeight="true" outlineLevel="0" collapsed="false">
      <c r="A78" s="48" t="n">
        <v>30306002</v>
      </c>
      <c r="B78" s="48" t="s">
        <v>78</v>
      </c>
      <c r="C78" s="48"/>
      <c r="D78" s="50" t="s">
        <v>280</v>
      </c>
      <c r="E78" s="50" t="s">
        <v>281</v>
      </c>
      <c r="F78" s="48"/>
      <c r="G78" s="51"/>
      <c r="H78" s="55"/>
    </row>
    <row r="79" s="17" customFormat="true" ht="30" hidden="false" customHeight="true" outlineLevel="0" collapsed="false">
      <c r="A79" s="14" t="n">
        <v>30306007</v>
      </c>
      <c r="B79" s="15"/>
      <c r="C79" s="15" t="s">
        <v>79</v>
      </c>
      <c r="D79" s="15" t="s">
        <v>282</v>
      </c>
      <c r="E79" s="15" t="s">
        <v>283</v>
      </c>
      <c r="F79" s="16"/>
      <c r="G79" s="25" t="n">
        <v>1</v>
      </c>
      <c r="H79" s="15"/>
      <c r="AMJ79" s="0"/>
    </row>
    <row r="80" customFormat="false" ht="33" hidden="false" customHeight="true" outlineLevel="0" collapsed="false">
      <c r="A80" s="48" t="n">
        <v>10502002</v>
      </c>
      <c r="B80" s="48" t="s">
        <v>78</v>
      </c>
      <c r="C80" s="48" t="s">
        <v>190</v>
      </c>
      <c r="D80" s="49" t="s">
        <v>284</v>
      </c>
      <c r="E80" s="50" t="s">
        <v>285</v>
      </c>
      <c r="F80" s="48" t="s">
        <v>276</v>
      </c>
      <c r="G80" s="51"/>
      <c r="H80" s="55"/>
    </row>
    <row r="81" s="17" customFormat="true" ht="30" hidden="false" customHeight="true" outlineLevel="0" collapsed="false">
      <c r="A81" s="14" t="n">
        <v>10502016</v>
      </c>
      <c r="B81" s="15" t="s">
        <v>190</v>
      </c>
      <c r="C81" s="15" t="s">
        <v>79</v>
      </c>
      <c r="D81" s="15" t="s">
        <v>286</v>
      </c>
      <c r="E81" s="15" t="s">
        <v>287</v>
      </c>
      <c r="F81" s="16" t="s">
        <v>279</v>
      </c>
      <c r="G81" s="25" t="n">
        <v>1</v>
      </c>
      <c r="H81" s="15"/>
      <c r="AMJ81" s="0"/>
    </row>
    <row r="82" customFormat="false" ht="33" hidden="false" customHeight="true" outlineLevel="0" collapsed="false">
      <c r="A82" s="48" t="n">
        <v>30305002</v>
      </c>
      <c r="B82" s="48" t="s">
        <v>78</v>
      </c>
      <c r="C82" s="48"/>
      <c r="D82" s="50" t="s">
        <v>288</v>
      </c>
      <c r="E82" s="56" t="s">
        <v>289</v>
      </c>
      <c r="F82" s="48"/>
      <c r="G82" s="51"/>
      <c r="H82" s="55"/>
    </row>
    <row r="83" s="17" customFormat="true" ht="30" hidden="false" customHeight="true" outlineLevel="0" collapsed="false">
      <c r="A83" s="14" t="n">
        <v>30305012</v>
      </c>
      <c r="B83" s="15"/>
      <c r="C83" s="15" t="s">
        <v>79</v>
      </c>
      <c r="D83" s="15" t="s">
        <v>290</v>
      </c>
      <c r="E83" s="15" t="s">
        <v>291</v>
      </c>
      <c r="F83" s="16"/>
      <c r="G83" s="25" t="n">
        <v>1</v>
      </c>
      <c r="H83" s="15"/>
      <c r="AMJ83" s="0"/>
    </row>
    <row r="84" customFormat="false" ht="33" hidden="false" customHeight="true" outlineLevel="0" collapsed="false">
      <c r="A84" s="48" t="n">
        <v>10601005</v>
      </c>
      <c r="B84" s="48" t="s">
        <v>78</v>
      </c>
      <c r="C84" s="48"/>
      <c r="D84" s="50" t="s">
        <v>292</v>
      </c>
      <c r="E84" s="50" t="s">
        <v>293</v>
      </c>
      <c r="F84" s="48"/>
      <c r="G84" s="51"/>
      <c r="H84" s="55"/>
    </row>
    <row r="85" s="17" customFormat="true" ht="30" hidden="false" customHeight="true" outlineLevel="0" collapsed="false">
      <c r="A85" s="14" t="n">
        <v>10601016</v>
      </c>
      <c r="B85" s="15"/>
      <c r="C85" s="15" t="s">
        <v>79</v>
      </c>
      <c r="D85" s="15" t="s">
        <v>294</v>
      </c>
      <c r="E85" s="15" t="s">
        <v>295</v>
      </c>
      <c r="F85" s="16"/>
      <c r="G85" s="25" t="n">
        <v>1</v>
      </c>
      <c r="H85" s="15"/>
      <c r="AMJ85" s="0"/>
    </row>
    <row r="86" customFormat="false" ht="33" hidden="false" customHeight="true" outlineLevel="0" collapsed="false">
      <c r="A86" s="48" t="n">
        <v>10601011</v>
      </c>
      <c r="B86" s="48" t="s">
        <v>78</v>
      </c>
      <c r="C86" s="48"/>
      <c r="D86" s="50" t="s">
        <v>296</v>
      </c>
      <c r="E86" s="50" t="s">
        <v>297</v>
      </c>
      <c r="F86" s="48"/>
      <c r="G86" s="51"/>
      <c r="H86" s="55"/>
    </row>
    <row r="87" customFormat="false" ht="30" hidden="false" customHeight="true" outlineLevel="0" collapsed="false">
      <c r="A87" s="14" t="n">
        <v>10601027</v>
      </c>
      <c r="B87" s="15"/>
      <c r="C87" s="15" t="s">
        <v>79</v>
      </c>
      <c r="D87" s="15" t="s">
        <v>298</v>
      </c>
      <c r="E87" s="15" t="s">
        <v>299</v>
      </c>
      <c r="F87" s="16"/>
      <c r="G87" s="25" t="n">
        <v>1</v>
      </c>
      <c r="H87" s="52" t="s">
        <v>300</v>
      </c>
    </row>
    <row r="88" s="17" customFormat="true" ht="30" hidden="false" customHeight="true" outlineLevel="0" collapsed="false">
      <c r="A88" s="14" t="n">
        <v>10402001</v>
      </c>
      <c r="B88" s="15" t="s">
        <v>78</v>
      </c>
      <c r="C88" s="15" t="s">
        <v>79</v>
      </c>
      <c r="D88" s="15" t="s">
        <v>269</v>
      </c>
      <c r="E88" s="15" t="s">
        <v>270</v>
      </c>
      <c r="F88" s="16"/>
      <c r="G88" s="25" t="n">
        <v>1</v>
      </c>
      <c r="H88" s="15"/>
      <c r="AMJ88" s="0"/>
    </row>
    <row r="89" s="17" customFormat="true" ht="30" hidden="false" customHeight="true" outlineLevel="0" collapsed="false">
      <c r="A89" s="14" t="n">
        <v>10303022</v>
      </c>
      <c r="B89" s="15" t="s">
        <v>78</v>
      </c>
      <c r="C89" s="15" t="s">
        <v>79</v>
      </c>
      <c r="D89" s="15" t="s">
        <v>301</v>
      </c>
      <c r="E89" s="15" t="s">
        <v>302</v>
      </c>
      <c r="F89" s="16"/>
      <c r="G89" s="25" t="n">
        <v>1</v>
      </c>
      <c r="H89" s="15"/>
      <c r="AMJ89" s="0"/>
    </row>
    <row r="90" s="17" customFormat="true" ht="30" hidden="false" customHeight="true" outlineLevel="0" collapsed="false">
      <c r="A90" s="14" t="n">
        <v>30602001</v>
      </c>
      <c r="B90" s="15" t="s">
        <v>78</v>
      </c>
      <c r="C90" s="15" t="s">
        <v>79</v>
      </c>
      <c r="D90" s="41" t="s">
        <v>303</v>
      </c>
      <c r="E90" s="15" t="s">
        <v>304</v>
      </c>
      <c r="F90" s="16" t="s">
        <v>305</v>
      </c>
      <c r="G90" s="25" t="n">
        <v>3</v>
      </c>
      <c r="H90" s="15"/>
      <c r="AMJ90" s="0"/>
    </row>
    <row r="91" s="17" customFormat="true" ht="30" hidden="false" customHeight="true" outlineLevel="0" collapsed="false">
      <c r="A91" s="14" t="n">
        <v>30602002</v>
      </c>
      <c r="B91" s="15" t="s">
        <v>78</v>
      </c>
      <c r="C91" s="15" t="s">
        <v>79</v>
      </c>
      <c r="D91" s="41" t="s">
        <v>306</v>
      </c>
      <c r="E91" s="15" t="s">
        <v>307</v>
      </c>
      <c r="F91" s="16" t="s">
        <v>308</v>
      </c>
      <c r="G91" s="25" t="n">
        <v>4</v>
      </c>
      <c r="H91" s="15"/>
      <c r="AMJ91" s="0"/>
    </row>
    <row r="92" s="17" customFormat="true" ht="30" hidden="false" customHeight="true" outlineLevel="0" collapsed="false">
      <c r="A92" s="14" t="n">
        <v>40201062</v>
      </c>
      <c r="B92" s="15" t="s">
        <v>78</v>
      </c>
      <c r="C92" s="15" t="s">
        <v>79</v>
      </c>
      <c r="D92" s="15" t="s">
        <v>309</v>
      </c>
      <c r="E92" s="15" t="s">
        <v>310</v>
      </c>
      <c r="F92" s="16"/>
      <c r="G92" s="25" t="n">
        <v>6</v>
      </c>
      <c r="H92" s="15"/>
      <c r="AMJ92" s="0"/>
    </row>
    <row r="93" s="17" customFormat="true" ht="30" hidden="false" customHeight="true" outlineLevel="0" collapsed="false">
      <c r="A93" s="14" t="n">
        <v>30504001</v>
      </c>
      <c r="B93" s="15" t="s">
        <v>78</v>
      </c>
      <c r="C93" s="15" t="s">
        <v>79</v>
      </c>
      <c r="D93" s="41" t="s">
        <v>311</v>
      </c>
      <c r="E93" s="15" t="s">
        <v>312</v>
      </c>
      <c r="F93" s="16" t="s">
        <v>119</v>
      </c>
      <c r="G93" s="25" t="n">
        <v>1</v>
      </c>
      <c r="H93" s="15"/>
      <c r="AMJ93" s="0"/>
    </row>
    <row r="94" s="17" customFormat="true" ht="30" hidden="false" customHeight="true" outlineLevel="0" collapsed="false">
      <c r="A94" s="14" t="n">
        <v>30505001</v>
      </c>
      <c r="B94" s="15" t="s">
        <v>78</v>
      </c>
      <c r="C94" s="15" t="s">
        <v>79</v>
      </c>
      <c r="D94" s="41" t="s">
        <v>313</v>
      </c>
      <c r="E94" s="15" t="s">
        <v>314</v>
      </c>
      <c r="F94" s="16" t="s">
        <v>119</v>
      </c>
      <c r="G94" s="25" t="n">
        <v>1</v>
      </c>
      <c r="H94" s="15"/>
      <c r="AMJ94" s="0"/>
    </row>
    <row r="95" s="17" customFormat="true" ht="30" hidden="false" customHeight="true" outlineLevel="0" collapsed="false">
      <c r="A95" s="14" t="n">
        <v>30503001</v>
      </c>
      <c r="B95" s="15" t="s">
        <v>78</v>
      </c>
      <c r="C95" s="15" t="s">
        <v>79</v>
      </c>
      <c r="D95" s="41" t="s">
        <v>315</v>
      </c>
      <c r="E95" s="15" t="s">
        <v>316</v>
      </c>
      <c r="F95" s="16" t="s">
        <v>119</v>
      </c>
      <c r="G95" s="25" t="n">
        <v>1</v>
      </c>
      <c r="H95" s="15"/>
      <c r="AMJ95" s="0"/>
    </row>
    <row r="96" s="17" customFormat="true" ht="30" hidden="false" customHeight="true" outlineLevel="0" collapsed="false">
      <c r="A96" s="14" t="n">
        <v>30524001</v>
      </c>
      <c r="B96" s="15" t="s">
        <v>78</v>
      </c>
      <c r="C96" s="15" t="s">
        <v>79</v>
      </c>
      <c r="D96" s="41" t="s">
        <v>317</v>
      </c>
      <c r="E96" s="15" t="s">
        <v>318</v>
      </c>
      <c r="F96" s="16" t="s">
        <v>319</v>
      </c>
      <c r="G96" s="25" t="n">
        <v>1</v>
      </c>
      <c r="H96" s="15"/>
      <c r="AMJ96" s="0"/>
    </row>
    <row r="97" s="17" customFormat="true" ht="30" hidden="false" customHeight="true" outlineLevel="0" collapsed="false">
      <c r="A97" s="14" t="n">
        <v>30525001</v>
      </c>
      <c r="B97" s="15" t="s">
        <v>78</v>
      </c>
      <c r="C97" s="15" t="s">
        <v>79</v>
      </c>
      <c r="D97" s="41" t="s">
        <v>320</v>
      </c>
      <c r="E97" s="15" t="s">
        <v>321</v>
      </c>
      <c r="F97" s="16" t="s">
        <v>319</v>
      </c>
      <c r="G97" s="25" t="n">
        <v>1</v>
      </c>
      <c r="H97" s="15"/>
      <c r="AMJ97" s="0"/>
    </row>
    <row r="98" s="17" customFormat="true" ht="30" hidden="false" customHeight="true" outlineLevel="0" collapsed="false">
      <c r="A98" s="14" t="n">
        <v>20901003</v>
      </c>
      <c r="B98" s="15" t="s">
        <v>78</v>
      </c>
      <c r="C98" s="15" t="s">
        <v>79</v>
      </c>
      <c r="D98" s="41" t="s">
        <v>322</v>
      </c>
      <c r="E98" s="15" t="s">
        <v>323</v>
      </c>
      <c r="F98" s="16" t="s">
        <v>324</v>
      </c>
      <c r="G98" s="25" t="n">
        <v>1</v>
      </c>
      <c r="H98" s="15"/>
      <c r="AMJ98" s="0"/>
    </row>
    <row r="99" s="17" customFormat="true" ht="30" hidden="false" customHeight="true" outlineLevel="0" collapsed="false">
      <c r="A99" s="14" t="n">
        <v>30703002</v>
      </c>
      <c r="B99" s="15" t="s">
        <v>78</v>
      </c>
      <c r="C99" s="15" t="s">
        <v>79</v>
      </c>
      <c r="D99" s="41" t="s">
        <v>325</v>
      </c>
      <c r="E99" s="15" t="s">
        <v>326</v>
      </c>
      <c r="F99" s="16" t="s">
        <v>327</v>
      </c>
      <c r="G99" s="25" t="n">
        <v>1</v>
      </c>
      <c r="H99" s="15"/>
      <c r="AMJ99" s="0"/>
    </row>
    <row r="100" s="17" customFormat="true" ht="30" hidden="false" customHeight="true" outlineLevel="0" collapsed="false">
      <c r="A100" s="14" t="n">
        <v>30704001</v>
      </c>
      <c r="B100" s="15" t="s">
        <v>78</v>
      </c>
      <c r="C100" s="15" t="s">
        <v>79</v>
      </c>
      <c r="D100" s="41" t="s">
        <v>328</v>
      </c>
      <c r="E100" s="15" t="s">
        <v>329</v>
      </c>
      <c r="F100" s="16" t="s">
        <v>330</v>
      </c>
      <c r="G100" s="25" t="n">
        <v>1</v>
      </c>
      <c r="H100" s="15"/>
      <c r="AMJ100" s="0"/>
    </row>
    <row r="101" s="17" customFormat="true" ht="30" hidden="false" customHeight="true" outlineLevel="0" collapsed="false">
      <c r="A101" s="14" t="n">
        <v>10108004</v>
      </c>
      <c r="B101" s="15" t="s">
        <v>78</v>
      </c>
      <c r="C101" s="15" t="s">
        <v>79</v>
      </c>
      <c r="D101" s="15" t="s">
        <v>331</v>
      </c>
      <c r="E101" s="15" t="s">
        <v>332</v>
      </c>
      <c r="F101" s="16" t="s">
        <v>333</v>
      </c>
      <c r="G101" s="25" t="n">
        <v>1</v>
      </c>
      <c r="H101" s="15"/>
      <c r="AMJ101" s="0"/>
    </row>
    <row r="102" s="17" customFormat="true" ht="30" hidden="false" customHeight="true" outlineLevel="0" collapsed="false">
      <c r="A102" s="14" t="n">
        <v>30401066</v>
      </c>
      <c r="B102" s="15" t="s">
        <v>78</v>
      </c>
      <c r="C102" s="15" t="s">
        <v>79</v>
      </c>
      <c r="D102" s="15" t="s">
        <v>334</v>
      </c>
      <c r="E102" s="15" t="s">
        <v>335</v>
      </c>
      <c r="F102" s="16" t="s">
        <v>336</v>
      </c>
      <c r="G102" s="25" t="n">
        <v>1</v>
      </c>
      <c r="H102" s="15"/>
      <c r="AMJ102" s="0"/>
    </row>
    <row r="103" s="17" customFormat="true" ht="30" hidden="false" customHeight="true" outlineLevel="0" collapsed="false">
      <c r="A103" s="14" t="n">
        <v>30401067</v>
      </c>
      <c r="B103" s="15" t="s">
        <v>78</v>
      </c>
      <c r="C103" s="15" t="s">
        <v>79</v>
      </c>
      <c r="D103" s="15" t="s">
        <v>337</v>
      </c>
      <c r="E103" s="15" t="s">
        <v>338</v>
      </c>
      <c r="F103" s="16" t="s">
        <v>339</v>
      </c>
      <c r="G103" s="25" t="n">
        <v>1</v>
      </c>
      <c r="H103" s="15"/>
      <c r="AMJ103" s="0"/>
    </row>
    <row r="104" s="17" customFormat="true" ht="30" hidden="false" customHeight="true" outlineLevel="0" collapsed="false">
      <c r="A104" s="14" t="n">
        <v>30401034</v>
      </c>
      <c r="B104" s="15" t="s">
        <v>78</v>
      </c>
      <c r="C104" s="15" t="s">
        <v>79</v>
      </c>
      <c r="D104" s="15" t="s">
        <v>340</v>
      </c>
      <c r="E104" s="15" t="s">
        <v>341</v>
      </c>
      <c r="F104" s="16" t="s">
        <v>342</v>
      </c>
      <c r="G104" s="25" t="n">
        <v>1</v>
      </c>
      <c r="H104" s="15"/>
      <c r="AMJ104" s="0"/>
    </row>
    <row r="105" s="17" customFormat="true" ht="30" hidden="false" customHeight="true" outlineLevel="0" collapsed="false">
      <c r="A105" s="14" t="n">
        <v>10501004</v>
      </c>
      <c r="B105" s="15" t="s">
        <v>78</v>
      </c>
      <c r="C105" s="15" t="s">
        <v>79</v>
      </c>
      <c r="D105" s="15" t="s">
        <v>343</v>
      </c>
      <c r="E105" s="15" t="s">
        <v>344</v>
      </c>
      <c r="F105" s="16" t="s">
        <v>345</v>
      </c>
      <c r="G105" s="25" t="n">
        <v>1</v>
      </c>
      <c r="H105" s="15"/>
      <c r="AMJ105" s="0"/>
    </row>
    <row r="106" s="17" customFormat="true" ht="30" hidden="false" customHeight="true" outlineLevel="0" collapsed="false">
      <c r="A106" s="14" t="n">
        <v>30707001</v>
      </c>
      <c r="B106" s="15" t="s">
        <v>78</v>
      </c>
      <c r="C106" s="15" t="s">
        <v>79</v>
      </c>
      <c r="D106" s="41" t="s">
        <v>346</v>
      </c>
      <c r="E106" s="15" t="s">
        <v>347</v>
      </c>
      <c r="F106" s="16" t="s">
        <v>348</v>
      </c>
      <c r="G106" s="25" t="n">
        <v>1</v>
      </c>
      <c r="H106" s="15"/>
      <c r="AMJ106" s="0"/>
    </row>
    <row r="107" s="17" customFormat="true" ht="30" hidden="false" customHeight="true" outlineLevel="0" collapsed="false">
      <c r="A107" s="14" t="n">
        <v>30502001</v>
      </c>
      <c r="B107" s="15" t="s">
        <v>78</v>
      </c>
      <c r="C107" s="15" t="s">
        <v>79</v>
      </c>
      <c r="D107" s="41" t="s">
        <v>349</v>
      </c>
      <c r="E107" s="15" t="s">
        <v>350</v>
      </c>
      <c r="F107" s="16" t="s">
        <v>119</v>
      </c>
      <c r="G107" s="25" t="n">
        <v>1</v>
      </c>
      <c r="H107" s="15"/>
      <c r="AMJ107" s="0"/>
    </row>
    <row r="108" s="17" customFormat="true" ht="30" hidden="false" customHeight="true" outlineLevel="0" collapsed="false">
      <c r="A108" s="14" t="n">
        <v>30406091</v>
      </c>
      <c r="B108" s="15" t="s">
        <v>78</v>
      </c>
      <c r="C108" s="15" t="s">
        <v>79</v>
      </c>
      <c r="D108" s="15" t="s">
        <v>351</v>
      </c>
      <c r="E108" s="15" t="s">
        <v>352</v>
      </c>
      <c r="F108" s="16" t="s">
        <v>336</v>
      </c>
      <c r="G108" s="25" t="n">
        <v>1</v>
      </c>
      <c r="H108" s="15"/>
      <c r="AMJ108" s="0"/>
    </row>
    <row r="109" s="17" customFormat="true" ht="30" hidden="false" customHeight="true" outlineLevel="0" collapsed="false">
      <c r="A109" s="14" t="n">
        <v>30406092</v>
      </c>
      <c r="B109" s="15" t="s">
        <v>78</v>
      </c>
      <c r="C109" s="15" t="s">
        <v>79</v>
      </c>
      <c r="D109" s="15" t="s">
        <v>353</v>
      </c>
      <c r="E109" s="15" t="s">
        <v>354</v>
      </c>
      <c r="F109" s="16" t="s">
        <v>339</v>
      </c>
      <c r="G109" s="25" t="n">
        <v>1</v>
      </c>
      <c r="H109" s="15"/>
      <c r="AMJ109" s="0"/>
    </row>
    <row r="110" s="17" customFormat="true" ht="30" hidden="false" customHeight="true" outlineLevel="0" collapsed="false">
      <c r="A110" s="14" t="n">
        <v>30406093</v>
      </c>
      <c r="B110" s="15" t="s">
        <v>78</v>
      </c>
      <c r="C110" s="15" t="s">
        <v>79</v>
      </c>
      <c r="D110" s="15" t="s">
        <v>355</v>
      </c>
      <c r="E110" s="15" t="s">
        <v>356</v>
      </c>
      <c r="F110" s="16" t="s">
        <v>342</v>
      </c>
      <c r="G110" s="25"/>
      <c r="H110" s="15"/>
      <c r="AMJ110" s="0"/>
    </row>
    <row r="111" s="17" customFormat="true" ht="30" hidden="false" customHeight="true" outlineLevel="0" collapsed="false">
      <c r="A111" s="14" t="n">
        <v>30602004</v>
      </c>
      <c r="B111" s="15" t="s">
        <v>78</v>
      </c>
      <c r="C111" s="15" t="s">
        <v>79</v>
      </c>
      <c r="D111" s="41" t="s">
        <v>357</v>
      </c>
      <c r="E111" s="15" t="s">
        <v>358</v>
      </c>
      <c r="F111" s="16" t="s">
        <v>305</v>
      </c>
      <c r="G111" s="25" t="n">
        <v>4</v>
      </c>
      <c r="H111" s="15"/>
      <c r="AMJ111" s="0"/>
    </row>
    <row r="112" s="17" customFormat="true" ht="30" hidden="false" customHeight="true" outlineLevel="0" collapsed="false">
      <c r="A112" s="14" t="n">
        <v>30408063</v>
      </c>
      <c r="B112" s="15" t="s">
        <v>78</v>
      </c>
      <c r="C112" s="15" t="s">
        <v>79</v>
      </c>
      <c r="D112" s="15" t="s">
        <v>359</v>
      </c>
      <c r="E112" s="15" t="s">
        <v>360</v>
      </c>
      <c r="F112" s="16" t="s">
        <v>336</v>
      </c>
      <c r="G112" s="25" t="n">
        <v>1</v>
      </c>
      <c r="H112" s="15"/>
      <c r="AMJ112" s="0"/>
    </row>
    <row r="113" s="17" customFormat="true" ht="30" hidden="false" customHeight="true" outlineLevel="0" collapsed="false">
      <c r="A113" s="14" t="n">
        <v>30408064</v>
      </c>
      <c r="B113" s="15" t="s">
        <v>361</v>
      </c>
      <c r="C113" s="15" t="s">
        <v>79</v>
      </c>
      <c r="D113" s="15" t="s">
        <v>362</v>
      </c>
      <c r="E113" s="15" t="s">
        <v>363</v>
      </c>
      <c r="F113" s="16" t="s">
        <v>339</v>
      </c>
      <c r="G113" s="25" t="n">
        <v>1</v>
      </c>
      <c r="H113" s="15"/>
      <c r="AMJ113" s="0"/>
    </row>
    <row r="114" s="17" customFormat="true" ht="30" hidden="false" customHeight="true" outlineLevel="0" collapsed="false">
      <c r="A114" s="14" t="n">
        <v>30408034</v>
      </c>
      <c r="B114" s="15" t="s">
        <v>361</v>
      </c>
      <c r="C114" s="15" t="s">
        <v>79</v>
      </c>
      <c r="D114" s="15" t="s">
        <v>364</v>
      </c>
      <c r="E114" s="15" t="s">
        <v>365</v>
      </c>
      <c r="F114" s="16" t="s">
        <v>342</v>
      </c>
      <c r="G114" s="25" t="n">
        <v>1</v>
      </c>
      <c r="H114" s="15"/>
      <c r="AMJ114" s="0"/>
    </row>
    <row r="115" s="17" customFormat="true" ht="30" hidden="false" customHeight="true" outlineLevel="0" collapsed="false">
      <c r="A115" s="14" t="n">
        <v>30409063</v>
      </c>
      <c r="B115" s="15" t="s">
        <v>78</v>
      </c>
      <c r="C115" s="15" t="s">
        <v>79</v>
      </c>
      <c r="D115" s="15" t="s">
        <v>366</v>
      </c>
      <c r="E115" s="15" t="s">
        <v>367</v>
      </c>
      <c r="F115" s="16" t="s">
        <v>336</v>
      </c>
      <c r="G115" s="25" t="n">
        <v>1</v>
      </c>
      <c r="H115" s="15"/>
      <c r="AMJ115" s="0"/>
    </row>
    <row r="116" s="17" customFormat="true" ht="30" hidden="false" customHeight="true" outlineLevel="0" collapsed="false">
      <c r="A116" s="14" t="n">
        <v>30409064</v>
      </c>
      <c r="B116" s="15" t="s">
        <v>78</v>
      </c>
      <c r="C116" s="15" t="s">
        <v>79</v>
      </c>
      <c r="D116" s="15" t="s">
        <v>368</v>
      </c>
      <c r="E116" s="15" t="s">
        <v>369</v>
      </c>
      <c r="F116" s="16" t="s">
        <v>339</v>
      </c>
      <c r="G116" s="25" t="n">
        <v>1</v>
      </c>
      <c r="H116" s="15"/>
      <c r="AMJ116" s="0"/>
    </row>
    <row r="117" s="17" customFormat="true" ht="30" hidden="false" customHeight="true" outlineLevel="0" collapsed="false">
      <c r="A117" s="14" t="n">
        <v>30409034</v>
      </c>
      <c r="B117" s="15" t="s">
        <v>78</v>
      </c>
      <c r="C117" s="15" t="s">
        <v>79</v>
      </c>
      <c r="D117" s="15" t="s">
        <v>370</v>
      </c>
      <c r="E117" s="15" t="s">
        <v>371</v>
      </c>
      <c r="F117" s="16" t="s">
        <v>342</v>
      </c>
      <c r="G117" s="25" t="n">
        <v>1</v>
      </c>
      <c r="H117" s="15"/>
      <c r="AMJ117" s="0"/>
    </row>
    <row r="118" s="17" customFormat="true" ht="30" hidden="false" customHeight="true" outlineLevel="0" collapsed="false">
      <c r="A118" s="14" t="n">
        <v>10504013</v>
      </c>
      <c r="B118" s="15" t="s">
        <v>190</v>
      </c>
      <c r="C118" s="15" t="s">
        <v>79</v>
      </c>
      <c r="D118" s="15" t="s">
        <v>372</v>
      </c>
      <c r="E118" s="15" t="s">
        <v>373</v>
      </c>
      <c r="F118" s="16" t="s">
        <v>374</v>
      </c>
      <c r="G118" s="25" t="n">
        <v>1</v>
      </c>
      <c r="H118" s="15"/>
      <c r="AMJ118" s="0"/>
    </row>
    <row r="119" s="17" customFormat="true" ht="30" hidden="false" customHeight="true" outlineLevel="0" collapsed="false">
      <c r="A119" s="14" t="n">
        <v>30543005</v>
      </c>
      <c r="B119" s="15" t="s">
        <v>190</v>
      </c>
      <c r="C119" s="15" t="s">
        <v>79</v>
      </c>
      <c r="D119" s="15" t="s">
        <v>375</v>
      </c>
      <c r="E119" s="15" t="s">
        <v>376</v>
      </c>
      <c r="F119" s="16" t="s">
        <v>377</v>
      </c>
      <c r="G119" s="25"/>
      <c r="H119" s="15"/>
      <c r="AMJ119" s="0"/>
    </row>
    <row r="120" s="17" customFormat="true" ht="30" hidden="false" customHeight="true" outlineLevel="0" collapsed="false">
      <c r="A120" s="14" t="n">
        <v>30706001</v>
      </c>
      <c r="B120" s="15"/>
      <c r="C120" s="15" t="s">
        <v>79</v>
      </c>
      <c r="D120" s="57" t="s">
        <v>378</v>
      </c>
      <c r="E120" s="15" t="s">
        <v>379</v>
      </c>
      <c r="F120" s="16" t="s">
        <v>380</v>
      </c>
      <c r="G120" s="25" t="n">
        <v>1</v>
      </c>
      <c r="H120" s="15"/>
      <c r="AMJ120" s="0"/>
    </row>
    <row r="121" s="17" customFormat="true" ht="30" hidden="false" customHeight="true" outlineLevel="0" collapsed="false">
      <c r="A121" s="14" t="n">
        <v>30411002</v>
      </c>
      <c r="B121" s="15" t="s">
        <v>78</v>
      </c>
      <c r="C121" s="15" t="s">
        <v>79</v>
      </c>
      <c r="D121" s="41" t="s">
        <v>381</v>
      </c>
      <c r="E121" s="15" t="s">
        <v>382</v>
      </c>
      <c r="F121" s="16" t="s">
        <v>383</v>
      </c>
      <c r="G121" s="25" t="n">
        <v>1</v>
      </c>
      <c r="H121" s="15"/>
      <c r="AMJ121" s="0"/>
    </row>
    <row r="122" s="17" customFormat="true" ht="30" hidden="false" customHeight="true" outlineLevel="0" collapsed="false">
      <c r="A122" s="14" t="n">
        <v>30411031</v>
      </c>
      <c r="B122" s="15" t="s">
        <v>361</v>
      </c>
      <c r="C122" s="15" t="s">
        <v>79</v>
      </c>
      <c r="D122" s="41" t="s">
        <v>384</v>
      </c>
      <c r="E122" s="15" t="s">
        <v>385</v>
      </c>
      <c r="F122" s="16" t="s">
        <v>383</v>
      </c>
      <c r="G122" s="25" t="n">
        <v>1</v>
      </c>
      <c r="H122" s="15"/>
      <c r="AMJ122" s="0"/>
    </row>
    <row r="123" s="17" customFormat="true" ht="30" hidden="false" customHeight="true" outlineLevel="0" collapsed="false">
      <c r="A123" s="14" t="n">
        <v>30706005</v>
      </c>
      <c r="B123" s="15" t="s">
        <v>190</v>
      </c>
      <c r="C123" s="15" t="s">
        <v>79</v>
      </c>
      <c r="D123" s="15" t="s">
        <v>386</v>
      </c>
      <c r="E123" s="15" t="s">
        <v>387</v>
      </c>
      <c r="F123" s="16"/>
      <c r="G123" s="25"/>
      <c r="H123" s="15"/>
      <c r="AMJ123" s="0"/>
    </row>
    <row r="124" s="17" customFormat="true" ht="30" hidden="false" customHeight="true" outlineLevel="0" collapsed="false">
      <c r="A124" s="58" t="n">
        <v>30714054</v>
      </c>
      <c r="B124" s="15" t="s">
        <v>190</v>
      </c>
      <c r="C124" s="15" t="s">
        <v>161</v>
      </c>
      <c r="D124" s="15" t="s">
        <v>388</v>
      </c>
      <c r="E124" s="15" t="s">
        <v>389</v>
      </c>
      <c r="F124" s="16" t="s">
        <v>390</v>
      </c>
      <c r="G124" s="25" t="n">
        <v>1</v>
      </c>
      <c r="H124" s="15"/>
      <c r="AMJ124" s="0"/>
    </row>
    <row r="125" s="17" customFormat="true" ht="30" hidden="false" customHeight="true" outlineLevel="0" collapsed="false">
      <c r="A125" s="58" t="n">
        <v>40201057</v>
      </c>
      <c r="B125" s="15" t="s">
        <v>190</v>
      </c>
      <c r="C125" s="15" t="s">
        <v>161</v>
      </c>
      <c r="D125" s="41" t="s">
        <v>218</v>
      </c>
      <c r="E125" s="15" t="s">
        <v>391</v>
      </c>
      <c r="F125" s="16" t="s">
        <v>392</v>
      </c>
      <c r="G125" s="25" t="n">
        <v>1</v>
      </c>
      <c r="H125" s="15"/>
      <c r="AMJ125" s="0"/>
    </row>
    <row r="126" s="17" customFormat="true" ht="30" hidden="false" customHeight="true" outlineLevel="0" collapsed="false">
      <c r="A126" s="58" t="n">
        <v>40202016</v>
      </c>
      <c r="B126" s="15" t="s">
        <v>190</v>
      </c>
      <c r="C126" s="15" t="s">
        <v>161</v>
      </c>
      <c r="D126" s="41" t="s">
        <v>393</v>
      </c>
      <c r="E126" s="15" t="s">
        <v>394</v>
      </c>
      <c r="F126" s="16" t="s">
        <v>395</v>
      </c>
      <c r="G126" s="25" t="n">
        <v>1</v>
      </c>
      <c r="H126" s="15"/>
      <c r="AMJ126" s="0"/>
    </row>
    <row r="127" customFormat="false" ht="33" hidden="false" customHeight="true" outlineLevel="0" collapsed="false">
      <c r="A127" s="48" t="n">
        <v>30708058</v>
      </c>
      <c r="B127" s="48" t="s">
        <v>78</v>
      </c>
      <c r="C127" s="48"/>
      <c r="D127" s="50" t="s">
        <v>396</v>
      </c>
      <c r="E127" s="50" t="s">
        <v>397</v>
      </c>
      <c r="F127" s="48" t="s">
        <v>398</v>
      </c>
      <c r="G127" s="51"/>
      <c r="H127" s="55"/>
    </row>
    <row r="128" s="17" customFormat="true" ht="30" hidden="false" customHeight="true" outlineLevel="0" collapsed="false">
      <c r="A128" s="14" t="n">
        <v>30708106</v>
      </c>
      <c r="B128" s="15"/>
      <c r="C128" s="15" t="s">
        <v>79</v>
      </c>
      <c r="D128" s="15" t="s">
        <v>399</v>
      </c>
      <c r="E128" s="15" t="s">
        <v>400</v>
      </c>
      <c r="F128" s="16"/>
      <c r="G128" s="25" t="n">
        <v>2</v>
      </c>
      <c r="H128" s="59" t="s">
        <v>401</v>
      </c>
      <c r="AMJ128" s="0"/>
    </row>
    <row r="129" s="17" customFormat="true" ht="30" hidden="false" customHeight="true" outlineLevel="0" collapsed="false">
      <c r="A129" s="14" t="n">
        <v>30708117</v>
      </c>
      <c r="B129" s="15"/>
      <c r="C129" s="15" t="s">
        <v>79</v>
      </c>
      <c r="D129" s="15" t="s">
        <v>402</v>
      </c>
      <c r="E129" s="15" t="s">
        <v>403</v>
      </c>
      <c r="F129" s="16"/>
      <c r="G129" s="25" t="n">
        <v>2</v>
      </c>
      <c r="H129" s="59" t="s">
        <v>404</v>
      </c>
      <c r="AMJ129" s="0"/>
    </row>
    <row r="130" s="17" customFormat="true" ht="30" hidden="false" customHeight="true" outlineLevel="0" collapsed="false">
      <c r="A130" s="14" t="n">
        <v>20802001</v>
      </c>
      <c r="B130" s="15" t="s">
        <v>78</v>
      </c>
      <c r="C130" s="15" t="s">
        <v>79</v>
      </c>
      <c r="D130" s="41" t="s">
        <v>405</v>
      </c>
      <c r="E130" s="15" t="s">
        <v>406</v>
      </c>
      <c r="F130" s="16" t="s">
        <v>407</v>
      </c>
      <c r="G130" s="25" t="n">
        <v>1</v>
      </c>
      <c r="H130" s="15"/>
      <c r="AMJ130" s="0"/>
    </row>
    <row r="131" s="17" customFormat="true" ht="30" hidden="false" customHeight="true" outlineLevel="0" collapsed="false">
      <c r="A131" s="14" t="n">
        <v>30603038</v>
      </c>
      <c r="B131" s="15" t="s">
        <v>408</v>
      </c>
      <c r="C131" s="15" t="s">
        <v>79</v>
      </c>
      <c r="D131" s="15" t="s">
        <v>409</v>
      </c>
      <c r="E131" s="15" t="s">
        <v>410</v>
      </c>
      <c r="F131" s="16" t="s">
        <v>411</v>
      </c>
      <c r="G131" s="25" t="n">
        <v>1</v>
      </c>
      <c r="H131" s="15"/>
      <c r="AMJ131" s="0"/>
    </row>
    <row r="132" s="17" customFormat="true" ht="30" hidden="false" customHeight="true" outlineLevel="0" collapsed="false">
      <c r="A132" s="14" t="n">
        <v>30512014</v>
      </c>
      <c r="B132" s="15" t="s">
        <v>78</v>
      </c>
      <c r="C132" s="15" t="s">
        <v>79</v>
      </c>
      <c r="D132" s="15" t="s">
        <v>412</v>
      </c>
      <c r="E132" s="15" t="s">
        <v>413</v>
      </c>
      <c r="F132" s="16" t="s">
        <v>119</v>
      </c>
      <c r="G132" s="25" t="n">
        <v>1</v>
      </c>
      <c r="H132" s="15"/>
      <c r="AMJ132" s="0"/>
    </row>
    <row r="133" s="17" customFormat="true" ht="30" hidden="false" customHeight="true" outlineLevel="0" collapsed="false">
      <c r="A133" s="14" t="n">
        <v>30209002</v>
      </c>
      <c r="B133" s="15" t="s">
        <v>78</v>
      </c>
      <c r="C133" s="15" t="s">
        <v>79</v>
      </c>
      <c r="D133" s="15" t="s">
        <v>414</v>
      </c>
      <c r="E133" s="15" t="s">
        <v>415</v>
      </c>
      <c r="F133" s="16" t="s">
        <v>416</v>
      </c>
      <c r="G133" s="25" t="n">
        <v>2</v>
      </c>
      <c r="H133" s="15"/>
      <c r="AMJ133" s="0"/>
    </row>
    <row r="134" s="17" customFormat="true" ht="30" hidden="false" customHeight="true" outlineLevel="0" collapsed="false">
      <c r="A134" s="14" t="n">
        <v>30515001</v>
      </c>
      <c r="B134" s="15" t="s">
        <v>78</v>
      </c>
      <c r="C134" s="15" t="s">
        <v>79</v>
      </c>
      <c r="D134" s="41" t="s">
        <v>417</v>
      </c>
      <c r="E134" s="15" t="s">
        <v>418</v>
      </c>
      <c r="F134" s="16" t="s">
        <v>119</v>
      </c>
      <c r="G134" s="25" t="n">
        <v>1</v>
      </c>
      <c r="H134" s="15"/>
      <c r="AMJ134" s="0"/>
    </row>
    <row r="135" s="17" customFormat="true" ht="30" hidden="false" customHeight="true" outlineLevel="0" collapsed="false">
      <c r="A135" s="14" t="n">
        <v>30520002</v>
      </c>
      <c r="B135" s="15" t="s">
        <v>78</v>
      </c>
      <c r="C135" s="15" t="s">
        <v>79</v>
      </c>
      <c r="D135" s="15" t="s">
        <v>419</v>
      </c>
      <c r="E135" s="15" t="s">
        <v>420</v>
      </c>
      <c r="F135" s="16" t="s">
        <v>119</v>
      </c>
      <c r="G135" s="25" t="n">
        <v>1</v>
      </c>
      <c r="H135" s="15"/>
      <c r="AMJ135" s="0"/>
    </row>
    <row r="136" s="17" customFormat="true" ht="30" hidden="false" customHeight="true" outlineLevel="0" collapsed="false">
      <c r="A136" s="14" t="n">
        <v>30113002</v>
      </c>
      <c r="B136" s="15" t="s">
        <v>78</v>
      </c>
      <c r="C136" s="15" t="s">
        <v>79</v>
      </c>
      <c r="D136" s="15" t="s">
        <v>421</v>
      </c>
      <c r="E136" s="15" t="s">
        <v>422</v>
      </c>
      <c r="F136" s="16" t="s">
        <v>423</v>
      </c>
      <c r="G136" s="25" t="n">
        <v>1</v>
      </c>
      <c r="H136" s="15"/>
      <c r="AMJ136" s="0"/>
    </row>
    <row r="137" s="17" customFormat="true" ht="30" hidden="false" customHeight="true" outlineLevel="0" collapsed="false">
      <c r="A137" s="14" t="n">
        <v>30116001</v>
      </c>
      <c r="B137" s="15" t="s">
        <v>78</v>
      </c>
      <c r="C137" s="15" t="s">
        <v>79</v>
      </c>
      <c r="D137" s="41" t="s">
        <v>424</v>
      </c>
      <c r="E137" s="15" t="s">
        <v>425</v>
      </c>
      <c r="F137" s="16" t="s">
        <v>324</v>
      </c>
      <c r="G137" s="25" t="n">
        <v>1</v>
      </c>
      <c r="H137" s="15"/>
      <c r="AMJ137" s="0"/>
    </row>
    <row r="138" s="17" customFormat="true" ht="30" hidden="false" customHeight="true" outlineLevel="0" collapsed="false">
      <c r="A138" s="14" t="n">
        <v>30602013</v>
      </c>
      <c r="B138" s="15" t="s">
        <v>78</v>
      </c>
      <c r="C138" s="15" t="s">
        <v>79</v>
      </c>
      <c r="D138" s="15" t="s">
        <v>426</v>
      </c>
      <c r="E138" s="15" t="s">
        <v>427</v>
      </c>
      <c r="F138" s="16" t="s">
        <v>308</v>
      </c>
      <c r="G138" s="25" t="n">
        <v>6</v>
      </c>
      <c r="H138" s="15"/>
      <c r="AMJ138" s="0"/>
    </row>
    <row r="139" s="17" customFormat="true" ht="30" hidden="false" customHeight="true" outlineLevel="0" collapsed="false">
      <c r="A139" s="14" t="n">
        <v>30510001</v>
      </c>
      <c r="B139" s="15" t="s">
        <v>78</v>
      </c>
      <c r="C139" s="15" t="s">
        <v>79</v>
      </c>
      <c r="D139" s="41" t="s">
        <v>428</v>
      </c>
      <c r="E139" s="15" t="s">
        <v>429</v>
      </c>
      <c r="F139" s="16" t="s">
        <v>119</v>
      </c>
      <c r="G139" s="25" t="n">
        <v>1</v>
      </c>
      <c r="H139" s="15"/>
      <c r="AMJ139" s="0"/>
    </row>
    <row r="140" s="17" customFormat="true" ht="30" hidden="false" customHeight="true" outlineLevel="0" collapsed="false">
      <c r="A140" s="14" t="n">
        <v>30511001</v>
      </c>
      <c r="B140" s="15" t="s">
        <v>78</v>
      </c>
      <c r="C140" s="15" t="s">
        <v>79</v>
      </c>
      <c r="D140" s="41" t="s">
        <v>430</v>
      </c>
      <c r="E140" s="15" t="s">
        <v>431</v>
      </c>
      <c r="F140" s="16" t="s">
        <v>119</v>
      </c>
      <c r="G140" s="25" t="n">
        <v>1</v>
      </c>
      <c r="H140" s="15"/>
      <c r="AMJ140" s="0"/>
    </row>
    <row r="141" s="17" customFormat="true" ht="30" hidden="false" customHeight="true" outlineLevel="0" collapsed="false">
      <c r="A141" s="14" t="n">
        <v>30519001</v>
      </c>
      <c r="B141" s="15" t="s">
        <v>78</v>
      </c>
      <c r="C141" s="15" t="s">
        <v>79</v>
      </c>
      <c r="D141" s="41" t="s">
        <v>432</v>
      </c>
      <c r="E141" s="15" t="s">
        <v>433</v>
      </c>
      <c r="F141" s="16" t="s">
        <v>434</v>
      </c>
      <c r="G141" s="25" t="n">
        <v>1</v>
      </c>
      <c r="H141" s="15"/>
      <c r="AMJ141" s="0"/>
    </row>
    <row r="142" s="17" customFormat="true" ht="30" hidden="false" customHeight="true" outlineLevel="0" collapsed="false">
      <c r="A142" s="14" t="n">
        <v>20704002</v>
      </c>
      <c r="B142" s="15" t="s">
        <v>78</v>
      </c>
      <c r="C142" s="15" t="s">
        <v>79</v>
      </c>
      <c r="D142" s="41" t="s">
        <v>435</v>
      </c>
      <c r="E142" s="15" t="s">
        <v>436</v>
      </c>
      <c r="F142" s="16" t="s">
        <v>437</v>
      </c>
      <c r="G142" s="25" t="n">
        <v>1</v>
      </c>
      <c r="H142" s="15"/>
      <c r="AMJ142" s="0"/>
    </row>
    <row r="143" s="17" customFormat="true" ht="30" hidden="false" customHeight="true" outlineLevel="0" collapsed="false">
      <c r="A143" s="14" t="n">
        <v>30110001</v>
      </c>
      <c r="B143" s="15" t="s">
        <v>78</v>
      </c>
      <c r="C143" s="15" t="s">
        <v>79</v>
      </c>
      <c r="D143" s="41" t="s">
        <v>438</v>
      </c>
      <c r="E143" s="15" t="s">
        <v>439</v>
      </c>
      <c r="F143" s="16"/>
      <c r="G143" s="25" t="n">
        <v>1</v>
      </c>
      <c r="H143" s="15"/>
      <c r="AMJ143" s="0"/>
    </row>
    <row r="144" s="17" customFormat="true" ht="30" hidden="false" customHeight="true" outlineLevel="0" collapsed="false">
      <c r="A144" s="14" t="n">
        <v>30111001</v>
      </c>
      <c r="B144" s="15" t="s">
        <v>78</v>
      </c>
      <c r="C144" s="15" t="s">
        <v>79</v>
      </c>
      <c r="D144" s="41" t="s">
        <v>440</v>
      </c>
      <c r="E144" s="15" t="s">
        <v>441</v>
      </c>
      <c r="F144" s="16"/>
      <c r="G144" s="25" t="n">
        <v>1</v>
      </c>
      <c r="H144" s="15"/>
      <c r="AMJ144" s="0"/>
    </row>
    <row r="145" s="17" customFormat="true" ht="30" hidden="false" customHeight="true" outlineLevel="0" collapsed="false">
      <c r="A145" s="14" t="n">
        <v>30115001</v>
      </c>
      <c r="B145" s="15" t="s">
        <v>78</v>
      </c>
      <c r="C145" s="15" t="s">
        <v>79</v>
      </c>
      <c r="D145" s="41" t="s">
        <v>442</v>
      </c>
      <c r="E145" s="15" t="s">
        <v>443</v>
      </c>
      <c r="F145" s="16" t="s">
        <v>200</v>
      </c>
      <c r="G145" s="25" t="n">
        <v>2</v>
      </c>
      <c r="H145" s="15"/>
      <c r="AMJ145" s="0"/>
    </row>
    <row r="146" s="17" customFormat="true" ht="30" hidden="false" customHeight="true" outlineLevel="0" collapsed="false">
      <c r="A146" s="14" t="n">
        <v>30703001</v>
      </c>
      <c r="B146" s="15" t="s">
        <v>78</v>
      </c>
      <c r="C146" s="15" t="s">
        <v>79</v>
      </c>
      <c r="D146" s="41" t="s">
        <v>444</v>
      </c>
      <c r="E146" s="15" t="s">
        <v>445</v>
      </c>
      <c r="F146" s="16" t="s">
        <v>446</v>
      </c>
      <c r="G146" s="25" t="n">
        <v>2</v>
      </c>
      <c r="H146" s="15"/>
      <c r="AMJ146" s="0"/>
    </row>
    <row r="147" s="17" customFormat="true" ht="30" hidden="false" customHeight="true" outlineLevel="0" collapsed="false">
      <c r="A147" s="14" t="n">
        <v>30704001</v>
      </c>
      <c r="B147" s="15" t="s">
        <v>78</v>
      </c>
      <c r="C147" s="15" t="s">
        <v>79</v>
      </c>
      <c r="D147" s="41" t="s">
        <v>328</v>
      </c>
      <c r="E147" s="15" t="s">
        <v>329</v>
      </c>
      <c r="F147" s="16" t="s">
        <v>330</v>
      </c>
      <c r="G147" s="25" t="n">
        <v>1</v>
      </c>
      <c r="H147" s="15"/>
      <c r="AMJ147" s="0"/>
    </row>
    <row r="148" s="17" customFormat="true" ht="30" hidden="false" customHeight="true" outlineLevel="0" collapsed="false">
      <c r="A148" s="14" t="n">
        <v>30602016</v>
      </c>
      <c r="B148" s="15" t="s">
        <v>78</v>
      </c>
      <c r="C148" s="15" t="s">
        <v>79</v>
      </c>
      <c r="D148" s="15" t="s">
        <v>447</v>
      </c>
      <c r="E148" s="15" t="s">
        <v>448</v>
      </c>
      <c r="F148" s="16" t="s">
        <v>449</v>
      </c>
      <c r="G148" s="25" t="n">
        <v>4</v>
      </c>
      <c r="H148" s="15"/>
      <c r="AMJ148" s="0"/>
    </row>
    <row r="149" s="17" customFormat="true" ht="30" hidden="false" customHeight="true" outlineLevel="0" collapsed="false">
      <c r="A149" s="14" t="n">
        <v>30119003</v>
      </c>
      <c r="B149" s="15" t="s">
        <v>78</v>
      </c>
      <c r="C149" s="15" t="s">
        <v>79</v>
      </c>
      <c r="D149" s="15" t="s">
        <v>450</v>
      </c>
      <c r="E149" s="15" t="s">
        <v>451</v>
      </c>
      <c r="F149" s="16" t="s">
        <v>452</v>
      </c>
      <c r="G149" s="25" t="n">
        <v>1</v>
      </c>
      <c r="H149" s="15"/>
      <c r="AMJ149" s="0"/>
    </row>
    <row r="150" s="17" customFormat="true" ht="30" hidden="false" customHeight="true" outlineLevel="0" collapsed="false">
      <c r="A150" s="14" t="n">
        <v>20702009</v>
      </c>
      <c r="B150" s="15" t="s">
        <v>78</v>
      </c>
      <c r="C150" s="15" t="s">
        <v>79</v>
      </c>
      <c r="D150" s="15" t="s">
        <v>453</v>
      </c>
      <c r="E150" s="15" t="s">
        <v>454</v>
      </c>
      <c r="F150" s="16" t="s">
        <v>455</v>
      </c>
      <c r="G150" s="25" t="n">
        <v>1</v>
      </c>
      <c r="H150" s="15"/>
      <c r="AMJ150" s="0"/>
    </row>
    <row r="151" s="17" customFormat="true" ht="30" hidden="false" customHeight="true" outlineLevel="0" collapsed="false">
      <c r="A151" s="14" t="n">
        <v>30514010</v>
      </c>
      <c r="B151" s="15" t="s">
        <v>78</v>
      </c>
      <c r="C151" s="15" t="s">
        <v>79</v>
      </c>
      <c r="D151" s="15" t="s">
        <v>456</v>
      </c>
      <c r="E151" s="15" t="s">
        <v>457</v>
      </c>
      <c r="F151" s="16"/>
      <c r="G151" s="25" t="n">
        <v>1</v>
      </c>
      <c r="H151" s="15"/>
      <c r="AMJ151" s="0"/>
    </row>
    <row r="152" s="17" customFormat="true" ht="30" hidden="false" customHeight="true" outlineLevel="0" collapsed="false">
      <c r="A152" s="14" t="n">
        <v>30603028</v>
      </c>
      <c r="B152" s="15" t="s">
        <v>78</v>
      </c>
      <c r="C152" s="15" t="s">
        <v>79</v>
      </c>
      <c r="D152" s="15" t="s">
        <v>458</v>
      </c>
      <c r="E152" s="15" t="s">
        <v>459</v>
      </c>
      <c r="F152" s="16"/>
      <c r="G152" s="25" t="n">
        <v>1</v>
      </c>
      <c r="H152" s="15"/>
      <c r="AMJ152" s="0"/>
    </row>
    <row r="153" s="17" customFormat="true" ht="30" hidden="false" customHeight="true" outlineLevel="0" collapsed="false">
      <c r="A153" s="14" t="n">
        <v>30522002</v>
      </c>
      <c r="B153" s="15" t="s">
        <v>78</v>
      </c>
      <c r="C153" s="15" t="s">
        <v>79</v>
      </c>
      <c r="D153" s="15" t="s">
        <v>460</v>
      </c>
      <c r="E153" s="15" t="s">
        <v>461</v>
      </c>
      <c r="F153" s="16" t="s">
        <v>308</v>
      </c>
      <c r="G153" s="25" t="n">
        <v>1</v>
      </c>
      <c r="H153" s="15"/>
      <c r="AMJ153" s="0"/>
    </row>
    <row r="154" customFormat="false" ht="33" hidden="false" customHeight="true" outlineLevel="0" collapsed="false">
      <c r="A154" s="48" t="n">
        <v>10106045</v>
      </c>
      <c r="B154" s="48" t="s">
        <v>78</v>
      </c>
      <c r="C154" s="48" t="s">
        <v>190</v>
      </c>
      <c r="D154" s="50" t="s">
        <v>462</v>
      </c>
      <c r="E154" s="50" t="s">
        <v>463</v>
      </c>
      <c r="F154" s="48" t="s">
        <v>464</v>
      </c>
      <c r="G154" s="51"/>
      <c r="H154" s="55"/>
    </row>
    <row r="155" s="17" customFormat="true" ht="30" hidden="false" customHeight="true" outlineLevel="0" collapsed="false">
      <c r="A155" s="14" t="n">
        <v>10106047</v>
      </c>
      <c r="B155" s="15" t="s">
        <v>260</v>
      </c>
      <c r="C155" s="15" t="s">
        <v>79</v>
      </c>
      <c r="D155" s="15" t="s">
        <v>465</v>
      </c>
      <c r="E155" s="15" t="s">
        <v>466</v>
      </c>
      <c r="F155" s="16" t="s">
        <v>467</v>
      </c>
      <c r="G155" s="25" t="n">
        <v>1</v>
      </c>
      <c r="H155" s="15"/>
      <c r="AMJ155" s="0"/>
    </row>
    <row r="156" s="17" customFormat="true" ht="30" hidden="false" customHeight="true" outlineLevel="0" collapsed="false">
      <c r="A156" s="14" t="n">
        <v>10106064</v>
      </c>
      <c r="B156" s="15"/>
      <c r="C156" s="15"/>
      <c r="D156" s="15" t="s">
        <v>468</v>
      </c>
      <c r="E156" s="15" t="s">
        <v>469</v>
      </c>
      <c r="F156" s="16"/>
      <c r="G156" s="25" t="n">
        <v>1</v>
      </c>
      <c r="H156" s="15"/>
      <c r="AMJ156" s="0"/>
    </row>
    <row r="157" s="17" customFormat="true" ht="30" hidden="false" customHeight="true" outlineLevel="0" collapsed="false">
      <c r="A157" s="14" t="n">
        <v>10112010</v>
      </c>
      <c r="B157" s="15" t="s">
        <v>78</v>
      </c>
      <c r="C157" s="15" t="s">
        <v>79</v>
      </c>
      <c r="D157" s="15" t="s">
        <v>470</v>
      </c>
      <c r="E157" s="15" t="s">
        <v>471</v>
      </c>
      <c r="F157" s="16"/>
      <c r="G157" s="25" t="n">
        <v>2</v>
      </c>
      <c r="H157" s="15"/>
      <c r="AMJ157" s="0"/>
    </row>
    <row r="158" s="17" customFormat="true" ht="30" hidden="false" customHeight="true" outlineLevel="0" collapsed="false">
      <c r="A158" s="14" t="n">
        <v>10112011</v>
      </c>
      <c r="B158" s="15" t="s">
        <v>78</v>
      </c>
      <c r="C158" s="15" t="s">
        <v>79</v>
      </c>
      <c r="D158" s="15" t="s">
        <v>472</v>
      </c>
      <c r="E158" s="60" t="s">
        <v>473</v>
      </c>
      <c r="F158" s="16"/>
      <c r="G158" s="25" t="n">
        <v>2</v>
      </c>
      <c r="H158" s="15"/>
      <c r="AMJ158" s="0"/>
    </row>
    <row r="159" s="17" customFormat="true" ht="30" hidden="false" customHeight="true" outlineLevel="0" collapsed="false">
      <c r="A159" s="14" t="n">
        <v>10112012</v>
      </c>
      <c r="B159" s="15" t="s">
        <v>78</v>
      </c>
      <c r="C159" s="15" t="s">
        <v>79</v>
      </c>
      <c r="D159" s="15" t="s">
        <v>474</v>
      </c>
      <c r="E159" s="15" t="s">
        <v>475</v>
      </c>
      <c r="F159" s="16"/>
      <c r="G159" s="25" t="n">
        <v>2</v>
      </c>
      <c r="H159" s="15"/>
      <c r="AMJ159" s="0"/>
    </row>
    <row r="160" s="17" customFormat="true" ht="30" hidden="false" customHeight="true" outlineLevel="0" collapsed="false">
      <c r="A160" s="14" t="n">
        <v>10112013</v>
      </c>
      <c r="B160" s="15" t="s">
        <v>78</v>
      </c>
      <c r="C160" s="15" t="s">
        <v>79</v>
      </c>
      <c r="D160" s="15" t="s">
        <v>476</v>
      </c>
      <c r="E160" s="15" t="s">
        <v>477</v>
      </c>
      <c r="F160" s="16"/>
      <c r="G160" s="25" t="n">
        <v>2</v>
      </c>
      <c r="H160" s="15"/>
      <c r="AMJ160" s="0"/>
    </row>
    <row r="161" s="17" customFormat="true" ht="30" hidden="false" customHeight="true" outlineLevel="0" collapsed="false">
      <c r="A161" s="14" t="n">
        <v>10112014</v>
      </c>
      <c r="B161" s="15" t="s">
        <v>78</v>
      </c>
      <c r="C161" s="15" t="s">
        <v>79</v>
      </c>
      <c r="D161" s="15" t="s">
        <v>478</v>
      </c>
      <c r="E161" s="15" t="s">
        <v>479</v>
      </c>
      <c r="F161" s="16"/>
      <c r="G161" s="25" t="n">
        <v>2</v>
      </c>
      <c r="H161" s="15"/>
      <c r="AMJ161" s="0"/>
    </row>
    <row r="162" s="17" customFormat="true" ht="30" hidden="false" customHeight="true" outlineLevel="0" collapsed="false">
      <c r="A162" s="14" t="n">
        <v>10307001</v>
      </c>
      <c r="B162" s="15" t="s">
        <v>78</v>
      </c>
      <c r="C162" s="15" t="s">
        <v>79</v>
      </c>
      <c r="D162" s="15" t="s">
        <v>480</v>
      </c>
      <c r="E162" s="15" t="s">
        <v>481</v>
      </c>
      <c r="F162" s="16"/>
      <c r="G162" s="25" t="n">
        <v>1</v>
      </c>
      <c r="H162" s="15"/>
      <c r="AMJ162" s="0"/>
    </row>
    <row r="163" s="17" customFormat="true" ht="30" hidden="false" customHeight="true" outlineLevel="0" collapsed="false">
      <c r="A163" s="14" t="n">
        <v>10404015</v>
      </c>
      <c r="B163" s="15" t="s">
        <v>78</v>
      </c>
      <c r="C163" s="15" t="s">
        <v>79</v>
      </c>
      <c r="D163" s="15" t="s">
        <v>482</v>
      </c>
      <c r="E163" s="15" t="s">
        <v>483</v>
      </c>
      <c r="F163" s="16" t="s">
        <v>484</v>
      </c>
      <c r="G163" s="25" t="n">
        <v>2</v>
      </c>
      <c r="H163" s="15"/>
      <c r="AMJ163" s="0"/>
    </row>
    <row r="164" s="17" customFormat="true" ht="30" hidden="false" customHeight="true" outlineLevel="0" collapsed="false">
      <c r="A164" s="14" t="n">
        <v>40201081</v>
      </c>
      <c r="B164" s="15" t="s">
        <v>78</v>
      </c>
      <c r="C164" s="15" t="s">
        <v>79</v>
      </c>
      <c r="D164" s="41" t="s">
        <v>485</v>
      </c>
      <c r="E164" s="15" t="s">
        <v>486</v>
      </c>
      <c r="F164" s="16" t="s">
        <v>487</v>
      </c>
      <c r="G164" s="25" t="n">
        <v>6</v>
      </c>
      <c r="H164" s="15"/>
      <c r="AMJ164" s="0"/>
    </row>
    <row r="165" s="17" customFormat="true" ht="30" hidden="false" customHeight="true" outlineLevel="0" collapsed="false">
      <c r="A165" s="14" t="n">
        <v>40201011</v>
      </c>
      <c r="B165" s="15" t="s">
        <v>78</v>
      </c>
      <c r="C165" s="15" t="s">
        <v>79</v>
      </c>
      <c r="D165" s="41" t="s">
        <v>485</v>
      </c>
      <c r="E165" s="15" t="s">
        <v>486</v>
      </c>
      <c r="F165" s="16" t="s">
        <v>488</v>
      </c>
      <c r="G165" s="25" t="n">
        <v>2</v>
      </c>
      <c r="H165" s="15"/>
      <c r="AMJ165" s="0"/>
    </row>
    <row r="166" s="17" customFormat="true" ht="30" hidden="false" customHeight="true" outlineLevel="0" collapsed="false">
      <c r="A166" s="14" t="n">
        <v>40202001</v>
      </c>
      <c r="B166" s="15" t="s">
        <v>78</v>
      </c>
      <c r="C166" s="15" t="s">
        <v>79</v>
      </c>
      <c r="D166" s="41" t="s">
        <v>489</v>
      </c>
      <c r="E166" s="15" t="s">
        <v>490</v>
      </c>
      <c r="F166" s="16" t="s">
        <v>491</v>
      </c>
      <c r="G166" s="25" t="n">
        <v>2</v>
      </c>
      <c r="H166" s="15"/>
      <c r="AMJ166" s="0"/>
    </row>
    <row r="167" s="17" customFormat="true" ht="30" hidden="false" customHeight="true" outlineLevel="0" collapsed="false">
      <c r="A167" s="14" t="n">
        <v>40206023</v>
      </c>
      <c r="B167" s="15" t="s">
        <v>78</v>
      </c>
      <c r="C167" s="15" t="s">
        <v>79</v>
      </c>
      <c r="D167" s="41" t="s">
        <v>492</v>
      </c>
      <c r="E167" s="15" t="s">
        <v>196</v>
      </c>
      <c r="F167" s="16" t="s">
        <v>493</v>
      </c>
      <c r="G167" s="25" t="n">
        <v>4</v>
      </c>
      <c r="H167" s="15"/>
      <c r="AMJ167" s="0"/>
    </row>
    <row r="168" s="17" customFormat="true" ht="30" hidden="false" customHeight="true" outlineLevel="0" collapsed="false">
      <c r="A168" s="14" t="n">
        <v>40206020</v>
      </c>
      <c r="B168" s="15" t="s">
        <v>78</v>
      </c>
      <c r="C168" s="15" t="s">
        <v>79</v>
      </c>
      <c r="D168" s="41" t="s">
        <v>492</v>
      </c>
      <c r="E168" s="15" t="s">
        <v>196</v>
      </c>
      <c r="F168" s="16" t="s">
        <v>494</v>
      </c>
      <c r="G168" s="25" t="n">
        <v>4</v>
      </c>
      <c r="H168" s="15"/>
      <c r="AMJ168" s="0"/>
    </row>
    <row r="169" s="17" customFormat="true" ht="30" hidden="false" customHeight="true" outlineLevel="0" collapsed="false">
      <c r="A169" s="14" t="n">
        <v>30501010</v>
      </c>
      <c r="B169" s="15" t="s">
        <v>78</v>
      </c>
      <c r="C169" s="15" t="s">
        <v>79</v>
      </c>
      <c r="D169" s="15" t="s">
        <v>495</v>
      </c>
      <c r="E169" s="15" t="s">
        <v>496</v>
      </c>
      <c r="F169" s="16"/>
      <c r="G169" s="25" t="n">
        <v>1</v>
      </c>
      <c r="H169" s="15"/>
      <c r="AMJ169" s="0"/>
    </row>
    <row r="170" customFormat="false" ht="33" hidden="false" customHeight="true" outlineLevel="0" collapsed="false">
      <c r="A170" s="48" t="n">
        <v>30701001</v>
      </c>
      <c r="B170" s="48" t="s">
        <v>78</v>
      </c>
      <c r="C170" s="48" t="s">
        <v>260</v>
      </c>
      <c r="D170" s="49" t="s">
        <v>497</v>
      </c>
      <c r="E170" s="50" t="s">
        <v>498</v>
      </c>
      <c r="F170" s="48" t="s">
        <v>499</v>
      </c>
      <c r="G170" s="51"/>
      <c r="H170" s="55"/>
    </row>
    <row r="171" s="17" customFormat="true" ht="30" hidden="false" customHeight="true" outlineLevel="0" collapsed="false">
      <c r="A171" s="14" t="n">
        <v>30701005</v>
      </c>
      <c r="B171" s="15" t="s">
        <v>260</v>
      </c>
      <c r="C171" s="15" t="s">
        <v>79</v>
      </c>
      <c r="D171" s="15" t="s">
        <v>500</v>
      </c>
      <c r="E171" s="15" t="s">
        <v>501</v>
      </c>
      <c r="F171" s="16" t="s">
        <v>499</v>
      </c>
      <c r="G171" s="25" t="n">
        <v>1</v>
      </c>
      <c r="H171" s="15"/>
      <c r="AMJ171" s="0"/>
    </row>
    <row r="172" customFormat="false" ht="33" hidden="false" customHeight="true" outlineLevel="0" collapsed="false">
      <c r="A172" s="48" t="n">
        <v>30701002</v>
      </c>
      <c r="B172" s="48" t="s">
        <v>78</v>
      </c>
      <c r="C172" s="48" t="s">
        <v>260</v>
      </c>
      <c r="D172" s="49" t="s">
        <v>502</v>
      </c>
      <c r="E172" s="50" t="s">
        <v>503</v>
      </c>
      <c r="F172" s="48" t="s">
        <v>504</v>
      </c>
      <c r="G172" s="51"/>
      <c r="H172" s="55"/>
    </row>
    <row r="173" s="17" customFormat="true" ht="30" hidden="false" customHeight="true" outlineLevel="0" collapsed="false">
      <c r="A173" s="14" t="n">
        <v>30701006</v>
      </c>
      <c r="B173" s="15" t="s">
        <v>260</v>
      </c>
      <c r="C173" s="15" t="s">
        <v>79</v>
      </c>
      <c r="D173" s="15" t="s">
        <v>505</v>
      </c>
      <c r="E173" s="15" t="s">
        <v>506</v>
      </c>
      <c r="F173" s="16" t="s">
        <v>504</v>
      </c>
      <c r="G173" s="25" t="n">
        <v>1</v>
      </c>
      <c r="H173" s="15"/>
      <c r="AMJ173" s="0"/>
    </row>
    <row r="174" s="17" customFormat="true" ht="30" hidden="false" customHeight="true" outlineLevel="0" collapsed="false">
      <c r="A174" s="14" t="n">
        <v>30802066</v>
      </c>
      <c r="B174" s="15" t="s">
        <v>78</v>
      </c>
      <c r="C174" s="15" t="s">
        <v>79</v>
      </c>
      <c r="D174" s="15" t="s">
        <v>507</v>
      </c>
      <c r="E174" s="15" t="s">
        <v>508</v>
      </c>
      <c r="F174" s="16" t="s">
        <v>509</v>
      </c>
      <c r="G174" s="25" t="n">
        <v>1</v>
      </c>
      <c r="H174" s="15"/>
      <c r="AMJ174" s="0"/>
    </row>
    <row r="175" s="17" customFormat="true" ht="30" hidden="false" customHeight="true" outlineLevel="0" collapsed="false">
      <c r="A175" s="14" t="n">
        <v>20501024</v>
      </c>
      <c r="B175" s="15" t="s">
        <v>78</v>
      </c>
      <c r="C175" s="15" t="s">
        <v>79</v>
      </c>
      <c r="D175" s="15" t="s">
        <v>510</v>
      </c>
      <c r="E175" s="15" t="s">
        <v>511</v>
      </c>
      <c r="F175" s="16" t="s">
        <v>512</v>
      </c>
      <c r="G175" s="25" t="n">
        <v>1</v>
      </c>
      <c r="H175" s="15"/>
      <c r="AMJ175" s="0"/>
    </row>
    <row r="176" s="17" customFormat="true" ht="30" hidden="false" customHeight="true" outlineLevel="0" collapsed="false">
      <c r="A176" s="14" t="n">
        <v>20501025</v>
      </c>
      <c r="B176" s="15" t="s">
        <v>78</v>
      </c>
      <c r="C176" s="15" t="s">
        <v>79</v>
      </c>
      <c r="D176" s="15" t="s">
        <v>513</v>
      </c>
      <c r="E176" s="15" t="s">
        <v>514</v>
      </c>
      <c r="F176" s="16" t="s">
        <v>515</v>
      </c>
      <c r="G176" s="25" t="n">
        <v>1</v>
      </c>
      <c r="H176" s="15"/>
      <c r="AMJ176" s="0"/>
    </row>
    <row r="177" s="17" customFormat="true" ht="30" hidden="false" customHeight="true" outlineLevel="0" collapsed="false">
      <c r="A177" s="14" t="n">
        <v>20501026</v>
      </c>
      <c r="B177" s="15" t="s">
        <v>78</v>
      </c>
      <c r="C177" s="15" t="s">
        <v>79</v>
      </c>
      <c r="D177" s="15" t="s">
        <v>516</v>
      </c>
      <c r="E177" s="15" t="s">
        <v>517</v>
      </c>
      <c r="F177" s="16" t="s">
        <v>518</v>
      </c>
      <c r="G177" s="25" t="n">
        <v>1</v>
      </c>
      <c r="H177" s="15"/>
      <c r="AMJ177" s="0"/>
    </row>
    <row r="178" s="17" customFormat="true" ht="30" hidden="false" customHeight="true" outlineLevel="0" collapsed="false">
      <c r="A178" s="14" t="n">
        <v>20501027</v>
      </c>
      <c r="B178" s="15" t="s">
        <v>78</v>
      </c>
      <c r="C178" s="15" t="s">
        <v>79</v>
      </c>
      <c r="D178" s="15" t="s">
        <v>519</v>
      </c>
      <c r="E178" s="15" t="s">
        <v>520</v>
      </c>
      <c r="F178" s="16" t="s">
        <v>521</v>
      </c>
      <c r="G178" s="25" t="n">
        <v>1</v>
      </c>
      <c r="H178" s="15"/>
      <c r="AMJ178" s="0"/>
    </row>
    <row r="179" s="17" customFormat="true" ht="30" hidden="false" customHeight="true" outlineLevel="0" collapsed="false">
      <c r="A179" s="14" t="n">
        <v>20501028</v>
      </c>
      <c r="B179" s="15" t="s">
        <v>78</v>
      </c>
      <c r="C179" s="15" t="s">
        <v>79</v>
      </c>
      <c r="D179" s="15" t="s">
        <v>522</v>
      </c>
      <c r="E179" s="15" t="s">
        <v>523</v>
      </c>
      <c r="F179" s="16" t="s">
        <v>521</v>
      </c>
      <c r="G179" s="25" t="n">
        <v>1</v>
      </c>
      <c r="H179" s="15"/>
      <c r="AMJ179" s="0"/>
    </row>
    <row r="180" s="17" customFormat="true" ht="30" hidden="false" customHeight="true" outlineLevel="0" collapsed="false">
      <c r="A180" s="14" t="n">
        <v>20501029</v>
      </c>
      <c r="B180" s="15" t="s">
        <v>78</v>
      </c>
      <c r="C180" s="15" t="s">
        <v>79</v>
      </c>
      <c r="D180" s="15" t="s">
        <v>524</v>
      </c>
      <c r="E180" s="15" t="s">
        <v>525</v>
      </c>
      <c r="F180" s="16" t="s">
        <v>521</v>
      </c>
      <c r="G180" s="25" t="n">
        <v>1</v>
      </c>
      <c r="H180" s="15"/>
      <c r="AMJ180" s="0"/>
    </row>
    <row r="181" s="17" customFormat="true" ht="30" hidden="false" customHeight="true" outlineLevel="0" collapsed="false">
      <c r="A181" s="14" t="n">
        <v>20501030</v>
      </c>
      <c r="B181" s="15" t="s">
        <v>78</v>
      </c>
      <c r="C181" s="15" t="s">
        <v>79</v>
      </c>
      <c r="D181" s="15" t="s">
        <v>526</v>
      </c>
      <c r="E181" s="15" t="s">
        <v>527</v>
      </c>
      <c r="F181" s="16" t="s">
        <v>521</v>
      </c>
      <c r="G181" s="25" t="n">
        <v>1</v>
      </c>
      <c r="H181" s="15"/>
      <c r="AMJ181" s="0"/>
    </row>
    <row r="182" s="17" customFormat="true" ht="30" hidden="false" customHeight="true" outlineLevel="0" collapsed="false">
      <c r="A182" s="14" t="n">
        <v>20501023</v>
      </c>
      <c r="B182" s="15" t="s">
        <v>260</v>
      </c>
      <c r="C182" s="15" t="s">
        <v>161</v>
      </c>
      <c r="D182" s="15" t="s">
        <v>528</v>
      </c>
      <c r="E182" s="15" t="s">
        <v>529</v>
      </c>
      <c r="F182" s="16" t="s">
        <v>512</v>
      </c>
      <c r="G182" s="25" t="n">
        <v>1</v>
      </c>
      <c r="H182" s="15"/>
      <c r="AMJ182" s="0"/>
    </row>
    <row r="183" s="17" customFormat="true" ht="30" hidden="false" customHeight="true" outlineLevel="0" collapsed="false">
      <c r="A183" s="14" t="n">
        <v>20703001</v>
      </c>
      <c r="B183" s="15" t="s">
        <v>78</v>
      </c>
      <c r="C183" s="15" t="s">
        <v>79</v>
      </c>
      <c r="D183" s="41" t="s">
        <v>530</v>
      </c>
      <c r="E183" s="15" t="s">
        <v>531</v>
      </c>
      <c r="F183" s="16" t="s">
        <v>532</v>
      </c>
      <c r="G183" s="25" t="n">
        <v>1</v>
      </c>
      <c r="H183" s="15"/>
      <c r="AMJ183" s="0"/>
    </row>
    <row r="184" s="17" customFormat="true" ht="30" hidden="false" customHeight="true" outlineLevel="0" collapsed="false">
      <c r="A184" s="14" t="n">
        <v>30407003</v>
      </c>
      <c r="B184" s="15" t="s">
        <v>78</v>
      </c>
      <c r="C184" s="15" t="s">
        <v>79</v>
      </c>
      <c r="D184" s="15" t="s">
        <v>533</v>
      </c>
      <c r="E184" s="15" t="s">
        <v>534</v>
      </c>
      <c r="F184" s="16" t="s">
        <v>535</v>
      </c>
      <c r="G184" s="25" t="n">
        <v>1</v>
      </c>
      <c r="H184" s="15"/>
      <c r="AMJ184" s="0"/>
    </row>
    <row r="185" s="17" customFormat="true" ht="30" hidden="false" customHeight="true" outlineLevel="0" collapsed="false">
      <c r="A185" s="14" t="n">
        <v>20701001</v>
      </c>
      <c r="B185" s="15" t="s">
        <v>78</v>
      </c>
      <c r="C185" s="15" t="s">
        <v>79</v>
      </c>
      <c r="D185" s="41" t="s">
        <v>536</v>
      </c>
      <c r="E185" s="15" t="s">
        <v>537</v>
      </c>
      <c r="F185" s="16" t="s">
        <v>538</v>
      </c>
      <c r="G185" s="25" t="n">
        <v>1</v>
      </c>
      <c r="H185" s="15"/>
      <c r="AMJ185" s="0"/>
    </row>
    <row r="186" s="17" customFormat="true" ht="30" hidden="false" customHeight="true" outlineLevel="0" collapsed="false">
      <c r="A186" s="14" t="n">
        <v>30526008</v>
      </c>
      <c r="B186" s="15" t="s">
        <v>78</v>
      </c>
      <c r="C186" s="15" t="s">
        <v>79</v>
      </c>
      <c r="D186" s="15" t="s">
        <v>539</v>
      </c>
      <c r="E186" s="15" t="s">
        <v>540</v>
      </c>
      <c r="F186" s="16" t="s">
        <v>541</v>
      </c>
      <c r="G186" s="25" t="n">
        <v>1</v>
      </c>
      <c r="H186" s="15"/>
      <c r="AMJ186" s="0"/>
    </row>
    <row r="187" s="17" customFormat="true" ht="30" hidden="false" customHeight="true" outlineLevel="0" collapsed="false">
      <c r="A187" s="14" t="n">
        <v>20704001</v>
      </c>
      <c r="B187" s="15" t="s">
        <v>78</v>
      </c>
      <c r="C187" s="15" t="s">
        <v>79</v>
      </c>
      <c r="D187" s="41" t="s">
        <v>542</v>
      </c>
      <c r="E187" s="15" t="s">
        <v>543</v>
      </c>
      <c r="F187" s="16" t="s">
        <v>544</v>
      </c>
      <c r="G187" s="25" t="n">
        <v>1</v>
      </c>
      <c r="H187" s="15"/>
      <c r="AMJ187" s="0"/>
    </row>
    <row r="188" s="17" customFormat="true" ht="30" hidden="false" customHeight="true" outlineLevel="0" collapsed="false">
      <c r="A188" s="14" t="n">
        <v>10701001</v>
      </c>
      <c r="B188" s="15" t="s">
        <v>78</v>
      </c>
      <c r="C188" s="15" t="s">
        <v>79</v>
      </c>
      <c r="D188" s="41" t="s">
        <v>193</v>
      </c>
      <c r="E188" s="15" t="s">
        <v>545</v>
      </c>
      <c r="F188" s="16" t="s">
        <v>546</v>
      </c>
      <c r="G188" s="25" t="n">
        <v>1</v>
      </c>
      <c r="H188" s="15"/>
      <c r="AMJ188" s="0"/>
    </row>
    <row r="189" s="17" customFormat="true" ht="30" hidden="false" customHeight="true" outlineLevel="0" collapsed="false">
      <c r="A189" s="14" t="n">
        <v>10203149</v>
      </c>
      <c r="B189" s="15" t="s">
        <v>78</v>
      </c>
      <c r="C189" s="15" t="s">
        <v>79</v>
      </c>
      <c r="D189" s="15" t="s">
        <v>547</v>
      </c>
      <c r="E189" s="15" t="s">
        <v>548</v>
      </c>
      <c r="F189" s="16" t="s">
        <v>549</v>
      </c>
      <c r="G189" s="25" t="n">
        <v>1</v>
      </c>
      <c r="H189" s="15"/>
      <c r="AMJ189" s="0"/>
    </row>
    <row r="190" s="17" customFormat="true" ht="30" hidden="false" customHeight="true" outlineLevel="0" collapsed="false">
      <c r="A190" s="14" t="n">
        <v>10307002</v>
      </c>
      <c r="B190" s="15" t="s">
        <v>78</v>
      </c>
      <c r="C190" s="15" t="s">
        <v>79</v>
      </c>
      <c r="D190" s="15" t="s">
        <v>550</v>
      </c>
      <c r="E190" s="15" t="s">
        <v>551</v>
      </c>
      <c r="F190" s="16"/>
      <c r="G190" s="25" t="n">
        <v>1</v>
      </c>
      <c r="H190" s="15"/>
      <c r="AMJ190" s="0"/>
    </row>
    <row r="191" s="17" customFormat="true" ht="30" hidden="false" customHeight="true" outlineLevel="0" collapsed="false">
      <c r="A191" s="14" t="n">
        <v>40206020</v>
      </c>
      <c r="B191" s="15" t="s">
        <v>78</v>
      </c>
      <c r="C191" s="15" t="s">
        <v>79</v>
      </c>
      <c r="D191" s="41" t="s">
        <v>492</v>
      </c>
      <c r="E191" s="15" t="s">
        <v>196</v>
      </c>
      <c r="F191" s="16" t="s">
        <v>494</v>
      </c>
      <c r="G191" s="25" t="n">
        <v>4</v>
      </c>
      <c r="H191" s="15"/>
      <c r="AMJ191" s="0"/>
    </row>
    <row r="192" s="17" customFormat="true" ht="30" hidden="false" customHeight="true" outlineLevel="0" collapsed="false">
      <c r="A192" s="14" t="n">
        <v>40206021</v>
      </c>
      <c r="B192" s="15" t="s">
        <v>78</v>
      </c>
      <c r="C192" s="15" t="s">
        <v>79</v>
      </c>
      <c r="D192" s="41" t="s">
        <v>492</v>
      </c>
      <c r="E192" s="15" t="s">
        <v>196</v>
      </c>
      <c r="F192" s="16" t="s">
        <v>552</v>
      </c>
      <c r="G192" s="25" t="n">
        <v>2</v>
      </c>
      <c r="H192" s="15"/>
      <c r="AMJ192" s="0"/>
    </row>
    <row r="193" s="17" customFormat="true" ht="30" hidden="false" customHeight="true" outlineLevel="0" collapsed="false">
      <c r="A193" s="14" t="n">
        <v>10401027</v>
      </c>
      <c r="B193" s="15" t="s">
        <v>78</v>
      </c>
      <c r="C193" s="15" t="s">
        <v>79</v>
      </c>
      <c r="D193" s="15" t="s">
        <v>553</v>
      </c>
      <c r="E193" s="15" t="s">
        <v>554</v>
      </c>
      <c r="F193" s="16"/>
      <c r="G193" s="25" t="n">
        <v>1</v>
      </c>
      <c r="H193" s="15"/>
      <c r="AMJ193" s="0"/>
    </row>
    <row r="194" s="17" customFormat="true" ht="30" hidden="false" customHeight="true" outlineLevel="0" collapsed="false">
      <c r="A194" s="14" t="n">
        <v>10703025</v>
      </c>
      <c r="B194" s="15" t="s">
        <v>78</v>
      </c>
      <c r="C194" s="15" t="s">
        <v>79</v>
      </c>
      <c r="D194" s="15" t="s">
        <v>555</v>
      </c>
      <c r="E194" s="15" t="s">
        <v>556</v>
      </c>
      <c r="F194" s="16"/>
      <c r="G194" s="25" t="n">
        <v>1</v>
      </c>
      <c r="H194" s="15"/>
      <c r="AMJ194" s="0"/>
    </row>
    <row r="195" s="17" customFormat="true" ht="30" hidden="false" customHeight="true" outlineLevel="0" collapsed="false">
      <c r="A195" s="14" t="n">
        <v>30118003</v>
      </c>
      <c r="B195" s="15" t="s">
        <v>78</v>
      </c>
      <c r="C195" s="15" t="s">
        <v>79</v>
      </c>
      <c r="D195" s="15" t="s">
        <v>557</v>
      </c>
      <c r="E195" s="15" t="s">
        <v>558</v>
      </c>
      <c r="F195" s="16" t="s">
        <v>559</v>
      </c>
      <c r="G195" s="25" t="n">
        <v>1</v>
      </c>
      <c r="H195" s="15"/>
      <c r="AMJ195" s="0"/>
    </row>
    <row r="196" s="17" customFormat="true" ht="30" hidden="false" customHeight="true" outlineLevel="0" collapsed="false">
      <c r="A196" s="14" t="n">
        <v>30118004</v>
      </c>
      <c r="B196" s="15" t="s">
        <v>78</v>
      </c>
      <c r="C196" s="15" t="s">
        <v>79</v>
      </c>
      <c r="D196" s="15" t="s">
        <v>560</v>
      </c>
      <c r="E196" s="15" t="s">
        <v>561</v>
      </c>
      <c r="F196" s="16" t="s">
        <v>559</v>
      </c>
      <c r="G196" s="25" t="n">
        <v>1</v>
      </c>
      <c r="H196" s="15"/>
      <c r="AMJ196" s="0"/>
    </row>
    <row r="197" s="17" customFormat="true" ht="30" hidden="false" customHeight="true" outlineLevel="0" collapsed="false">
      <c r="A197" s="14" t="n">
        <v>30506001</v>
      </c>
      <c r="B197" s="15" t="s">
        <v>78</v>
      </c>
      <c r="C197" s="15" t="s">
        <v>79</v>
      </c>
      <c r="D197" s="41" t="s">
        <v>562</v>
      </c>
      <c r="E197" s="15" t="s">
        <v>563</v>
      </c>
      <c r="F197" s="16" t="s">
        <v>119</v>
      </c>
      <c r="G197" s="25" t="n">
        <v>1</v>
      </c>
      <c r="H197" s="15"/>
      <c r="AMJ197" s="0"/>
    </row>
    <row r="198" s="17" customFormat="true" ht="30" hidden="false" customHeight="true" outlineLevel="0" collapsed="false">
      <c r="A198" s="14" t="n">
        <v>30507001</v>
      </c>
      <c r="B198" s="15" t="s">
        <v>78</v>
      </c>
      <c r="C198" s="15" t="s">
        <v>79</v>
      </c>
      <c r="D198" s="41" t="s">
        <v>564</v>
      </c>
      <c r="E198" s="15" t="s">
        <v>565</v>
      </c>
      <c r="F198" s="16" t="s">
        <v>119</v>
      </c>
      <c r="G198" s="25" t="n">
        <v>1</v>
      </c>
      <c r="H198" s="15"/>
      <c r="AMJ198" s="0"/>
    </row>
    <row r="199" s="17" customFormat="true" ht="30" hidden="false" customHeight="true" outlineLevel="0" collapsed="false">
      <c r="A199" s="14" t="n">
        <v>30516003</v>
      </c>
      <c r="B199" s="15" t="s">
        <v>78</v>
      </c>
      <c r="C199" s="15" t="s">
        <v>79</v>
      </c>
      <c r="D199" s="15" t="s">
        <v>566</v>
      </c>
      <c r="E199" s="15" t="s">
        <v>567</v>
      </c>
      <c r="F199" s="16" t="s">
        <v>119</v>
      </c>
      <c r="G199" s="25" t="n">
        <v>1</v>
      </c>
      <c r="H199" s="15"/>
      <c r="AMJ199" s="0"/>
    </row>
    <row r="200" s="17" customFormat="true" ht="30" hidden="false" customHeight="true" outlineLevel="0" collapsed="false">
      <c r="A200" s="14" t="n">
        <v>30517002</v>
      </c>
      <c r="B200" s="15" t="s">
        <v>78</v>
      </c>
      <c r="C200" s="15" t="s">
        <v>79</v>
      </c>
      <c r="D200" s="15" t="s">
        <v>568</v>
      </c>
      <c r="E200" s="15" t="s">
        <v>569</v>
      </c>
      <c r="F200" s="16" t="s">
        <v>570</v>
      </c>
      <c r="G200" s="25" t="n">
        <v>1</v>
      </c>
      <c r="H200" s="15"/>
      <c r="AMJ200" s="0"/>
    </row>
    <row r="201" s="17" customFormat="true" ht="30" hidden="false" customHeight="true" outlineLevel="0" collapsed="false">
      <c r="A201" s="14" t="n">
        <v>30518002</v>
      </c>
      <c r="B201" s="15" t="s">
        <v>78</v>
      </c>
      <c r="C201" s="15" t="s">
        <v>79</v>
      </c>
      <c r="D201" s="15" t="s">
        <v>571</v>
      </c>
      <c r="E201" s="15" t="s">
        <v>572</v>
      </c>
      <c r="F201" s="16" t="s">
        <v>570</v>
      </c>
      <c r="G201" s="25" t="n">
        <v>1</v>
      </c>
      <c r="H201" s="15"/>
      <c r="AMJ201" s="0"/>
    </row>
    <row r="202" s="17" customFormat="true" ht="30" hidden="false" customHeight="true" outlineLevel="0" collapsed="false">
      <c r="A202" s="14" t="n">
        <v>30402002</v>
      </c>
      <c r="B202" s="15" t="s">
        <v>78</v>
      </c>
      <c r="C202" s="15" t="s">
        <v>79</v>
      </c>
      <c r="D202" s="41" t="s">
        <v>573</v>
      </c>
      <c r="E202" s="15" t="s">
        <v>574</v>
      </c>
      <c r="F202" s="16" t="s">
        <v>575</v>
      </c>
      <c r="G202" s="25" t="n">
        <v>1</v>
      </c>
      <c r="H202" s="15"/>
      <c r="AMJ202" s="0"/>
    </row>
    <row r="203" s="17" customFormat="true" ht="30" hidden="false" customHeight="true" outlineLevel="0" collapsed="false">
      <c r="A203" s="14" t="n">
        <v>30402009</v>
      </c>
      <c r="B203" s="15" t="s">
        <v>361</v>
      </c>
      <c r="C203" s="15" t="s">
        <v>79</v>
      </c>
      <c r="D203" s="41" t="s">
        <v>576</v>
      </c>
      <c r="E203" s="15" t="s">
        <v>577</v>
      </c>
      <c r="F203" s="16" t="s">
        <v>575</v>
      </c>
      <c r="G203" s="25" t="n">
        <v>1</v>
      </c>
      <c r="H203" s="15"/>
      <c r="AMJ203" s="0"/>
    </row>
    <row r="204" s="17" customFormat="true" ht="30" hidden="false" customHeight="true" outlineLevel="0" collapsed="false">
      <c r="A204" s="14" t="n">
        <v>30403002</v>
      </c>
      <c r="B204" s="15" t="s">
        <v>78</v>
      </c>
      <c r="C204" s="15" t="s">
        <v>79</v>
      </c>
      <c r="D204" s="41" t="s">
        <v>578</v>
      </c>
      <c r="E204" s="15" t="s">
        <v>579</v>
      </c>
      <c r="F204" s="16" t="s">
        <v>575</v>
      </c>
      <c r="G204" s="25" t="n">
        <v>1</v>
      </c>
      <c r="H204" s="15"/>
      <c r="AMJ204" s="0"/>
    </row>
    <row r="205" s="17" customFormat="true" ht="30" hidden="false" customHeight="true" outlineLevel="0" collapsed="false">
      <c r="A205" s="14" t="n">
        <v>30403009</v>
      </c>
      <c r="B205" s="15" t="s">
        <v>361</v>
      </c>
      <c r="C205" s="15" t="s">
        <v>79</v>
      </c>
      <c r="D205" s="41" t="s">
        <v>580</v>
      </c>
      <c r="E205" s="15" t="s">
        <v>581</v>
      </c>
      <c r="F205" s="16" t="s">
        <v>575</v>
      </c>
      <c r="G205" s="25" t="n">
        <v>1</v>
      </c>
      <c r="H205" s="15"/>
      <c r="AMJ205" s="0"/>
    </row>
    <row r="206" s="17" customFormat="true" ht="30" hidden="false" customHeight="true" outlineLevel="0" collapsed="false">
      <c r="A206" s="14" t="n">
        <v>30404002</v>
      </c>
      <c r="B206" s="15" t="s">
        <v>78</v>
      </c>
      <c r="C206" s="15" t="s">
        <v>79</v>
      </c>
      <c r="D206" s="41" t="s">
        <v>582</v>
      </c>
      <c r="E206" s="15" t="s">
        <v>583</v>
      </c>
      <c r="F206" s="16" t="s">
        <v>383</v>
      </c>
      <c r="G206" s="25" t="n">
        <v>1</v>
      </c>
      <c r="H206" s="15"/>
      <c r="AMJ206" s="0"/>
    </row>
    <row r="207" s="17" customFormat="true" ht="30" hidden="false" customHeight="true" outlineLevel="0" collapsed="false">
      <c r="A207" s="14" t="n">
        <v>30404010</v>
      </c>
      <c r="B207" s="15" t="s">
        <v>361</v>
      </c>
      <c r="C207" s="15" t="s">
        <v>79</v>
      </c>
      <c r="D207" s="41" t="s">
        <v>584</v>
      </c>
      <c r="E207" s="15" t="s">
        <v>585</v>
      </c>
      <c r="F207" s="16" t="s">
        <v>383</v>
      </c>
      <c r="G207" s="25" t="n">
        <v>1</v>
      </c>
      <c r="H207" s="15"/>
      <c r="AMJ207" s="0"/>
    </row>
    <row r="208" s="17" customFormat="true" ht="30" hidden="false" customHeight="true" outlineLevel="0" collapsed="false">
      <c r="A208" s="14" t="n">
        <v>30405002</v>
      </c>
      <c r="B208" s="15" t="s">
        <v>78</v>
      </c>
      <c r="C208" s="15" t="s">
        <v>79</v>
      </c>
      <c r="D208" s="41" t="s">
        <v>586</v>
      </c>
      <c r="E208" s="15" t="s">
        <v>587</v>
      </c>
      <c r="F208" s="16" t="s">
        <v>383</v>
      </c>
      <c r="G208" s="25" t="n">
        <v>1</v>
      </c>
      <c r="H208" s="15"/>
      <c r="AMJ208" s="0"/>
    </row>
    <row r="209" s="17" customFormat="true" ht="30" hidden="false" customHeight="true" outlineLevel="0" collapsed="false">
      <c r="A209" s="14" t="n">
        <v>30405010</v>
      </c>
      <c r="B209" s="15" t="s">
        <v>361</v>
      </c>
      <c r="C209" s="15" t="s">
        <v>79</v>
      </c>
      <c r="D209" s="41" t="s">
        <v>588</v>
      </c>
      <c r="E209" s="15" t="s">
        <v>589</v>
      </c>
      <c r="F209" s="16" t="s">
        <v>383</v>
      </c>
      <c r="G209" s="25" t="n">
        <v>1</v>
      </c>
      <c r="H209" s="15"/>
      <c r="AMJ209" s="0"/>
    </row>
    <row r="210" s="17" customFormat="true" ht="30" hidden="false" customHeight="true" outlineLevel="0" collapsed="false">
      <c r="A210" s="14" t="n">
        <v>30410002</v>
      </c>
      <c r="B210" s="15" t="s">
        <v>78</v>
      </c>
      <c r="C210" s="15" t="s">
        <v>79</v>
      </c>
      <c r="D210" s="41" t="s">
        <v>590</v>
      </c>
      <c r="E210" s="15" t="s">
        <v>591</v>
      </c>
      <c r="F210" s="16" t="s">
        <v>575</v>
      </c>
      <c r="G210" s="25" t="n">
        <v>1</v>
      </c>
      <c r="H210" s="15"/>
      <c r="AMJ210" s="0"/>
    </row>
    <row r="211" s="17" customFormat="true" ht="30" hidden="false" customHeight="true" outlineLevel="0" collapsed="false">
      <c r="A211" s="14" t="n">
        <v>30410020</v>
      </c>
      <c r="B211" s="15" t="s">
        <v>361</v>
      </c>
      <c r="C211" s="15" t="s">
        <v>79</v>
      </c>
      <c r="D211" s="41" t="s">
        <v>592</v>
      </c>
      <c r="E211" s="15" t="s">
        <v>593</v>
      </c>
      <c r="F211" s="16" t="s">
        <v>383</v>
      </c>
      <c r="G211" s="25" t="n">
        <v>1</v>
      </c>
      <c r="H211" s="15"/>
      <c r="AMJ211" s="0"/>
    </row>
    <row r="212" s="17" customFormat="true" ht="30" hidden="false" customHeight="true" outlineLevel="0" collapsed="false">
      <c r="A212" s="14" t="n">
        <v>30413002</v>
      </c>
      <c r="B212" s="15" t="s">
        <v>78</v>
      </c>
      <c r="C212" s="15" t="s">
        <v>79</v>
      </c>
      <c r="D212" s="41" t="s">
        <v>594</v>
      </c>
      <c r="E212" s="15" t="s">
        <v>595</v>
      </c>
      <c r="F212" s="16" t="s">
        <v>596</v>
      </c>
      <c r="G212" s="25" t="n">
        <v>1</v>
      </c>
      <c r="H212" s="15"/>
      <c r="AMJ212" s="0"/>
    </row>
    <row r="213" s="17" customFormat="true" ht="30" hidden="false" customHeight="true" outlineLevel="0" collapsed="false">
      <c r="A213" s="14" t="n">
        <v>30414002</v>
      </c>
      <c r="B213" s="15" t="s">
        <v>78</v>
      </c>
      <c r="C213" s="15" t="s">
        <v>79</v>
      </c>
      <c r="D213" s="41" t="s">
        <v>597</v>
      </c>
      <c r="E213" s="15" t="s">
        <v>598</v>
      </c>
      <c r="F213" s="16" t="s">
        <v>596</v>
      </c>
      <c r="G213" s="25" t="n">
        <v>1</v>
      </c>
      <c r="H213" s="15"/>
      <c r="AMJ213" s="0"/>
    </row>
    <row r="214" s="17" customFormat="true" ht="30" hidden="false" customHeight="true" outlineLevel="0" collapsed="false">
      <c r="A214" s="14" t="n">
        <v>30603001</v>
      </c>
      <c r="B214" s="15" t="s">
        <v>78</v>
      </c>
      <c r="C214" s="15" t="s">
        <v>79</v>
      </c>
      <c r="D214" s="41" t="s">
        <v>599</v>
      </c>
      <c r="E214" s="15" t="s">
        <v>600</v>
      </c>
      <c r="F214" s="16" t="s">
        <v>305</v>
      </c>
      <c r="G214" s="25" t="n">
        <v>2</v>
      </c>
      <c r="H214" s="15"/>
      <c r="AMJ214" s="0"/>
    </row>
    <row r="215" s="17" customFormat="true" ht="30" hidden="false" customHeight="true" outlineLevel="0" collapsed="false">
      <c r="A215" s="14" t="n">
        <v>30603002</v>
      </c>
      <c r="B215" s="15" t="s">
        <v>78</v>
      </c>
      <c r="C215" s="15" t="s">
        <v>79</v>
      </c>
      <c r="D215" s="41" t="s">
        <v>601</v>
      </c>
      <c r="E215" s="15" t="s">
        <v>602</v>
      </c>
      <c r="F215" s="16" t="s">
        <v>305</v>
      </c>
      <c r="G215" s="25" t="n">
        <v>2</v>
      </c>
      <c r="H215" s="15"/>
      <c r="AMJ215" s="0"/>
    </row>
    <row r="216" s="17" customFormat="true" ht="30" hidden="false" customHeight="true" outlineLevel="0" collapsed="false">
      <c r="A216" s="14" t="n">
        <v>30603003</v>
      </c>
      <c r="B216" s="15" t="s">
        <v>78</v>
      </c>
      <c r="C216" s="15" t="s">
        <v>79</v>
      </c>
      <c r="D216" s="41" t="s">
        <v>603</v>
      </c>
      <c r="E216" s="15" t="s">
        <v>604</v>
      </c>
      <c r="F216" s="16" t="s">
        <v>305</v>
      </c>
      <c r="G216" s="25" t="n">
        <v>2</v>
      </c>
      <c r="H216" s="15"/>
      <c r="AMJ216" s="0"/>
    </row>
    <row r="217" s="17" customFormat="true" ht="30" hidden="false" customHeight="true" outlineLevel="0" collapsed="false">
      <c r="A217" s="14" t="n">
        <v>30603005</v>
      </c>
      <c r="B217" s="15" t="s">
        <v>78</v>
      </c>
      <c r="C217" s="15" t="s">
        <v>79</v>
      </c>
      <c r="D217" s="41" t="s">
        <v>605</v>
      </c>
      <c r="E217" s="15" t="s">
        <v>606</v>
      </c>
      <c r="F217" s="16" t="s">
        <v>308</v>
      </c>
      <c r="G217" s="25" t="n">
        <v>1</v>
      </c>
      <c r="H217" s="15"/>
      <c r="AMJ217" s="0"/>
    </row>
    <row r="218" s="17" customFormat="true" ht="30" hidden="false" customHeight="true" outlineLevel="0" collapsed="false">
      <c r="A218" s="14" t="n">
        <v>30606003</v>
      </c>
      <c r="B218" s="15" t="s">
        <v>78</v>
      </c>
      <c r="C218" s="15" t="s">
        <v>79</v>
      </c>
      <c r="D218" s="15" t="s">
        <v>607</v>
      </c>
      <c r="E218" s="15" t="s">
        <v>608</v>
      </c>
      <c r="F218" s="16" t="s">
        <v>609</v>
      </c>
      <c r="G218" s="25" t="n">
        <v>1</v>
      </c>
      <c r="H218" s="15"/>
      <c r="AMJ218" s="0"/>
    </row>
    <row r="219" s="17" customFormat="true" ht="30" hidden="false" customHeight="true" outlineLevel="0" collapsed="false">
      <c r="A219" s="14" t="n">
        <v>40207001</v>
      </c>
      <c r="B219" s="15" t="s">
        <v>78</v>
      </c>
      <c r="C219" s="15" t="s">
        <v>79</v>
      </c>
      <c r="D219" s="41" t="s">
        <v>610</v>
      </c>
      <c r="E219" s="15" t="s">
        <v>611</v>
      </c>
      <c r="F219" s="16" t="s">
        <v>612</v>
      </c>
      <c r="G219" s="25" t="n">
        <v>1</v>
      </c>
      <c r="H219" s="15"/>
      <c r="AMJ219" s="0"/>
    </row>
    <row r="220" s="17" customFormat="true" ht="30" hidden="false" customHeight="true" outlineLevel="0" collapsed="false">
      <c r="A220" s="14" t="n">
        <v>40205002</v>
      </c>
      <c r="B220" s="15" t="s">
        <v>78</v>
      </c>
      <c r="C220" s="15" t="s">
        <v>79</v>
      </c>
      <c r="D220" s="41" t="s">
        <v>613</v>
      </c>
      <c r="E220" s="15" t="s">
        <v>614</v>
      </c>
      <c r="F220" s="16" t="s">
        <v>615</v>
      </c>
      <c r="G220" s="25" t="n">
        <v>1</v>
      </c>
      <c r="H220" s="15"/>
      <c r="AMJ220" s="0"/>
    </row>
    <row r="221" s="17" customFormat="true" ht="30" hidden="false" customHeight="true" outlineLevel="0" collapsed="false">
      <c r="A221" s="14" t="n">
        <v>40201008</v>
      </c>
      <c r="B221" s="15" t="s">
        <v>78</v>
      </c>
      <c r="C221" s="15" t="s">
        <v>79</v>
      </c>
      <c r="D221" s="41" t="s">
        <v>616</v>
      </c>
      <c r="E221" s="15" t="s">
        <v>617</v>
      </c>
      <c r="F221" s="16" t="s">
        <v>618</v>
      </c>
      <c r="G221" s="25" t="n">
        <v>1</v>
      </c>
      <c r="H221" s="15"/>
      <c r="AMJ221" s="0"/>
    </row>
    <row r="222" s="17" customFormat="true" ht="30" hidden="false" customHeight="true" outlineLevel="0" collapsed="false">
      <c r="A222" s="14" t="n">
        <v>40201006</v>
      </c>
      <c r="B222" s="15" t="s">
        <v>78</v>
      </c>
      <c r="C222" s="15" t="s">
        <v>79</v>
      </c>
      <c r="D222" s="41" t="s">
        <v>616</v>
      </c>
      <c r="E222" s="15" t="s">
        <v>617</v>
      </c>
      <c r="F222" s="16" t="s">
        <v>619</v>
      </c>
      <c r="G222" s="25" t="n">
        <v>2</v>
      </c>
      <c r="H222" s="15"/>
      <c r="AMJ222" s="0"/>
    </row>
    <row r="223" s="17" customFormat="true" ht="30" hidden="false" customHeight="true" outlineLevel="0" collapsed="false">
      <c r="A223" s="14" t="n">
        <v>40201009</v>
      </c>
      <c r="B223" s="15" t="s">
        <v>78</v>
      </c>
      <c r="C223" s="15" t="s">
        <v>79</v>
      </c>
      <c r="D223" s="41" t="s">
        <v>616</v>
      </c>
      <c r="E223" s="15" t="s">
        <v>617</v>
      </c>
      <c r="F223" s="16" t="s">
        <v>620</v>
      </c>
      <c r="G223" s="25" t="n">
        <v>2</v>
      </c>
      <c r="H223" s="15"/>
      <c r="AMJ223" s="0"/>
    </row>
    <row r="224" s="17" customFormat="true" ht="30" hidden="false" customHeight="true" outlineLevel="0" collapsed="false">
      <c r="A224" s="14" t="n">
        <v>40201012</v>
      </c>
      <c r="B224" s="15" t="s">
        <v>78</v>
      </c>
      <c r="C224" s="15" t="s">
        <v>79</v>
      </c>
      <c r="D224" s="41" t="s">
        <v>485</v>
      </c>
      <c r="E224" s="15" t="s">
        <v>621</v>
      </c>
      <c r="F224" s="16" t="s">
        <v>622</v>
      </c>
      <c r="G224" s="25" t="n">
        <v>2</v>
      </c>
      <c r="H224" s="15"/>
      <c r="AMJ224" s="0"/>
    </row>
    <row r="225" s="17" customFormat="true" ht="30" hidden="false" customHeight="true" outlineLevel="0" collapsed="false">
      <c r="A225" s="14" t="n">
        <v>40202001</v>
      </c>
      <c r="B225" s="15" t="s">
        <v>78</v>
      </c>
      <c r="C225" s="15" t="s">
        <v>79</v>
      </c>
      <c r="D225" s="41" t="s">
        <v>489</v>
      </c>
      <c r="E225" s="15" t="s">
        <v>490</v>
      </c>
      <c r="F225" s="16" t="s">
        <v>491</v>
      </c>
      <c r="G225" s="25" t="n">
        <v>2</v>
      </c>
      <c r="H225" s="15"/>
      <c r="AMJ225" s="0"/>
    </row>
    <row r="226" s="17" customFormat="true" ht="30" hidden="false" customHeight="true" outlineLevel="0" collapsed="false">
      <c r="A226" s="14" t="n">
        <v>40202010</v>
      </c>
      <c r="B226" s="15" t="s">
        <v>78</v>
      </c>
      <c r="C226" s="15" t="s">
        <v>79</v>
      </c>
      <c r="D226" s="41" t="s">
        <v>489</v>
      </c>
      <c r="E226" s="15" t="s">
        <v>490</v>
      </c>
      <c r="F226" s="16" t="s">
        <v>623</v>
      </c>
      <c r="G226" s="25" t="n">
        <v>2</v>
      </c>
      <c r="H226" s="15"/>
      <c r="AMJ226" s="0"/>
    </row>
    <row r="227" s="17" customFormat="true" ht="30" hidden="false" customHeight="true" outlineLevel="0" collapsed="false">
      <c r="A227" s="14" t="n">
        <v>40202007</v>
      </c>
      <c r="B227" s="15" t="s">
        <v>78</v>
      </c>
      <c r="C227" s="15" t="s">
        <v>79</v>
      </c>
      <c r="D227" s="41" t="s">
        <v>624</v>
      </c>
      <c r="E227" s="15" t="s">
        <v>625</v>
      </c>
      <c r="F227" s="16" t="s">
        <v>626</v>
      </c>
      <c r="G227" s="25" t="n">
        <v>3</v>
      </c>
      <c r="H227" s="15"/>
      <c r="AMJ227" s="0"/>
    </row>
    <row r="228" s="17" customFormat="true" ht="30" hidden="false" customHeight="true" outlineLevel="0" collapsed="false">
      <c r="A228" s="14" t="n">
        <v>40204002</v>
      </c>
      <c r="B228" s="15" t="s">
        <v>78</v>
      </c>
      <c r="C228" s="15" t="s">
        <v>79</v>
      </c>
      <c r="D228" s="41" t="s">
        <v>627</v>
      </c>
      <c r="E228" s="15" t="s">
        <v>628</v>
      </c>
      <c r="F228" s="16" t="s">
        <v>629</v>
      </c>
      <c r="G228" s="25" t="n">
        <v>3</v>
      </c>
      <c r="H228" s="15"/>
      <c r="AMJ228" s="0"/>
    </row>
    <row r="229" s="17" customFormat="true" ht="30" hidden="false" customHeight="true" outlineLevel="0" collapsed="false">
      <c r="A229" s="14" t="n">
        <v>40201001</v>
      </c>
      <c r="B229" s="15" t="s">
        <v>78</v>
      </c>
      <c r="C229" s="15" t="s">
        <v>79</v>
      </c>
      <c r="D229" s="41" t="s">
        <v>616</v>
      </c>
      <c r="E229" s="15" t="s">
        <v>617</v>
      </c>
      <c r="F229" s="16" t="s">
        <v>630</v>
      </c>
      <c r="G229" s="25" t="n">
        <v>4</v>
      </c>
      <c r="H229" s="15"/>
      <c r="AMJ229" s="0"/>
    </row>
    <row r="230" s="17" customFormat="true" ht="30" hidden="false" customHeight="true" outlineLevel="0" collapsed="false">
      <c r="A230" s="14" t="n">
        <v>40201004</v>
      </c>
      <c r="B230" s="15" t="s">
        <v>78</v>
      </c>
      <c r="C230" s="15" t="s">
        <v>79</v>
      </c>
      <c r="D230" s="41" t="s">
        <v>616</v>
      </c>
      <c r="E230" s="15" t="s">
        <v>617</v>
      </c>
      <c r="F230" s="16" t="s">
        <v>631</v>
      </c>
      <c r="G230" s="25" t="n">
        <v>4</v>
      </c>
      <c r="H230" s="15"/>
      <c r="AMJ230" s="0"/>
    </row>
    <row r="231" s="17" customFormat="true" ht="30" hidden="false" customHeight="true" outlineLevel="0" collapsed="false">
      <c r="A231" s="14" t="n">
        <v>40201005</v>
      </c>
      <c r="B231" s="15" t="s">
        <v>78</v>
      </c>
      <c r="C231" s="15" t="s">
        <v>79</v>
      </c>
      <c r="D231" s="41" t="s">
        <v>616</v>
      </c>
      <c r="E231" s="15" t="s">
        <v>617</v>
      </c>
      <c r="F231" s="16" t="s">
        <v>632</v>
      </c>
      <c r="G231" s="25" t="n">
        <v>2</v>
      </c>
      <c r="H231" s="15"/>
      <c r="AMJ231" s="0"/>
    </row>
    <row r="232" s="17" customFormat="true" ht="30" hidden="false" customHeight="true" outlineLevel="0" collapsed="false">
      <c r="A232" s="14" t="n">
        <v>40201007</v>
      </c>
      <c r="B232" s="15" t="s">
        <v>78</v>
      </c>
      <c r="C232" s="15" t="s">
        <v>79</v>
      </c>
      <c r="D232" s="41" t="s">
        <v>616</v>
      </c>
      <c r="E232" s="15" t="s">
        <v>617</v>
      </c>
      <c r="F232" s="16" t="s">
        <v>633</v>
      </c>
      <c r="G232" s="25" t="n">
        <v>2</v>
      </c>
      <c r="H232" s="15"/>
      <c r="AMJ232" s="0"/>
    </row>
    <row r="233" s="17" customFormat="true" ht="30" hidden="false" customHeight="true" outlineLevel="0" collapsed="false">
      <c r="A233" s="14" t="n">
        <v>40201025</v>
      </c>
      <c r="B233" s="15" t="s">
        <v>78</v>
      </c>
      <c r="C233" s="15" t="s">
        <v>79</v>
      </c>
      <c r="D233" s="41" t="s">
        <v>634</v>
      </c>
      <c r="E233" s="15" t="s">
        <v>635</v>
      </c>
      <c r="F233" s="16" t="s">
        <v>636</v>
      </c>
      <c r="G233" s="25" t="n">
        <v>4</v>
      </c>
      <c r="H233" s="15"/>
      <c r="AMJ233" s="0"/>
    </row>
    <row r="234" s="17" customFormat="true" ht="30" hidden="false" customHeight="true" outlineLevel="0" collapsed="false">
      <c r="A234" s="14" t="n">
        <v>40201026</v>
      </c>
      <c r="B234" s="15" t="s">
        <v>78</v>
      </c>
      <c r="C234" s="15" t="s">
        <v>79</v>
      </c>
      <c r="D234" s="41" t="s">
        <v>616</v>
      </c>
      <c r="E234" s="15" t="s">
        <v>617</v>
      </c>
      <c r="F234" s="16" t="s">
        <v>637</v>
      </c>
      <c r="G234" s="25" t="n">
        <v>4</v>
      </c>
      <c r="H234" s="15"/>
      <c r="AMJ234" s="0"/>
    </row>
    <row r="235" s="17" customFormat="true" ht="30" hidden="false" customHeight="true" outlineLevel="0" collapsed="false">
      <c r="A235" s="14" t="n">
        <v>40201029</v>
      </c>
      <c r="B235" s="15" t="s">
        <v>78</v>
      </c>
      <c r="C235" s="15" t="s">
        <v>79</v>
      </c>
      <c r="D235" s="41" t="s">
        <v>218</v>
      </c>
      <c r="E235" s="15" t="s">
        <v>219</v>
      </c>
      <c r="F235" s="16" t="s">
        <v>638</v>
      </c>
      <c r="G235" s="25" t="n">
        <v>4</v>
      </c>
      <c r="H235" s="15"/>
      <c r="AMJ235" s="0"/>
    </row>
    <row r="236" s="17" customFormat="true" ht="30" hidden="false" customHeight="true" outlineLevel="0" collapsed="false">
      <c r="A236" s="14" t="n">
        <v>40204005</v>
      </c>
      <c r="B236" s="15" t="s">
        <v>78</v>
      </c>
      <c r="C236" s="15" t="s">
        <v>79</v>
      </c>
      <c r="D236" s="41" t="s">
        <v>639</v>
      </c>
      <c r="E236" s="15" t="s">
        <v>640</v>
      </c>
      <c r="F236" s="16" t="s">
        <v>641</v>
      </c>
      <c r="G236" s="25" t="n">
        <v>4</v>
      </c>
      <c r="H236" s="15"/>
      <c r="AMJ236" s="0"/>
    </row>
    <row r="237" s="17" customFormat="true" ht="30" hidden="false" customHeight="true" outlineLevel="0" collapsed="false">
      <c r="A237" s="14" t="n">
        <v>40108001</v>
      </c>
      <c r="B237" s="15" t="s">
        <v>78</v>
      </c>
      <c r="C237" s="15" t="s">
        <v>79</v>
      </c>
      <c r="D237" s="41" t="s">
        <v>642</v>
      </c>
      <c r="E237" s="15" t="s">
        <v>643</v>
      </c>
      <c r="F237" s="16" t="s">
        <v>644</v>
      </c>
      <c r="G237" s="25" t="n">
        <v>5</v>
      </c>
      <c r="H237" s="15"/>
      <c r="AMJ237" s="0"/>
    </row>
    <row r="238" s="17" customFormat="true" ht="30" hidden="false" customHeight="true" outlineLevel="0" collapsed="false">
      <c r="A238" s="14" t="n">
        <v>40201018</v>
      </c>
      <c r="B238" s="15" t="s">
        <v>78</v>
      </c>
      <c r="C238" s="15" t="s">
        <v>79</v>
      </c>
      <c r="D238" s="41" t="s">
        <v>485</v>
      </c>
      <c r="E238" s="15" t="s">
        <v>621</v>
      </c>
      <c r="F238" s="16" t="s">
        <v>645</v>
      </c>
      <c r="G238" s="25" t="n">
        <v>6</v>
      </c>
      <c r="H238" s="15"/>
      <c r="AMJ238" s="0"/>
    </row>
    <row r="239" s="17" customFormat="true" ht="30" hidden="false" customHeight="true" outlineLevel="0" collapsed="false">
      <c r="A239" s="14" t="n">
        <v>40206004</v>
      </c>
      <c r="B239" s="15" t="s">
        <v>78</v>
      </c>
      <c r="C239" s="15" t="s">
        <v>79</v>
      </c>
      <c r="D239" s="41" t="s">
        <v>195</v>
      </c>
      <c r="E239" s="15" t="s">
        <v>646</v>
      </c>
      <c r="F239" s="16" t="s">
        <v>647</v>
      </c>
      <c r="G239" s="25" t="n">
        <v>11</v>
      </c>
      <c r="H239" s="15"/>
      <c r="AMJ239" s="0"/>
    </row>
    <row r="240" s="17" customFormat="true" ht="30" hidden="false" customHeight="true" outlineLevel="0" collapsed="false">
      <c r="A240" s="14" t="n">
        <v>40201039</v>
      </c>
      <c r="B240" s="15" t="s">
        <v>78</v>
      </c>
      <c r="C240" s="15" t="s">
        <v>79</v>
      </c>
      <c r="D240" s="41" t="s">
        <v>648</v>
      </c>
      <c r="E240" s="15" t="s">
        <v>649</v>
      </c>
      <c r="F240" s="16" t="s">
        <v>650</v>
      </c>
      <c r="G240" s="25" t="n">
        <v>2</v>
      </c>
      <c r="H240" s="15"/>
      <c r="AMJ240" s="0"/>
    </row>
    <row r="241" s="17" customFormat="true" ht="30" hidden="false" customHeight="true" outlineLevel="0" collapsed="false">
      <c r="A241" s="14" t="n">
        <v>40201060</v>
      </c>
      <c r="B241" s="15" t="s">
        <v>78</v>
      </c>
      <c r="C241" s="15" t="s">
        <v>79</v>
      </c>
      <c r="D241" s="41" t="s">
        <v>616</v>
      </c>
      <c r="E241" s="15" t="s">
        <v>649</v>
      </c>
      <c r="F241" s="16" t="s">
        <v>651</v>
      </c>
      <c r="G241" s="25" t="n">
        <v>2</v>
      </c>
      <c r="H241" s="15"/>
      <c r="AMJ241" s="0"/>
    </row>
    <row r="242" s="17" customFormat="true" ht="30" hidden="false" customHeight="true" outlineLevel="0" collapsed="false">
      <c r="A242" s="14" t="n">
        <v>40201015</v>
      </c>
      <c r="B242" s="15" t="s">
        <v>78</v>
      </c>
      <c r="C242" s="15" t="s">
        <v>79</v>
      </c>
      <c r="D242" s="41" t="s">
        <v>485</v>
      </c>
      <c r="E242" s="15" t="s">
        <v>621</v>
      </c>
      <c r="F242" s="16" t="s">
        <v>652</v>
      </c>
      <c r="G242" s="25" t="n">
        <v>4</v>
      </c>
      <c r="H242" s="15"/>
      <c r="AMJ242" s="0"/>
    </row>
    <row r="243" s="17" customFormat="true" ht="30" hidden="false" customHeight="true" outlineLevel="0" collapsed="false">
      <c r="A243" s="14" t="n">
        <v>40203002</v>
      </c>
      <c r="B243" s="15" t="s">
        <v>78</v>
      </c>
      <c r="C243" s="15" t="s">
        <v>79</v>
      </c>
      <c r="D243" s="41" t="s">
        <v>653</v>
      </c>
      <c r="E243" s="15" t="s">
        <v>654</v>
      </c>
      <c r="F243" s="16" t="s">
        <v>655</v>
      </c>
      <c r="G243" s="25" t="n">
        <v>2</v>
      </c>
      <c r="H243" s="15"/>
      <c r="AMJ243" s="0"/>
    </row>
    <row r="244" s="17" customFormat="true" ht="30" hidden="false" customHeight="true" outlineLevel="0" collapsed="false">
      <c r="A244" s="14" t="n">
        <v>40206003</v>
      </c>
      <c r="B244" s="15" t="s">
        <v>78</v>
      </c>
      <c r="C244" s="15" t="s">
        <v>79</v>
      </c>
      <c r="D244" s="41" t="s">
        <v>195</v>
      </c>
      <c r="E244" s="15" t="s">
        <v>646</v>
      </c>
      <c r="F244" s="16" t="s">
        <v>656</v>
      </c>
      <c r="G244" s="25" t="n">
        <v>14</v>
      </c>
      <c r="H244" s="15"/>
      <c r="AMJ244" s="0"/>
    </row>
    <row r="245" s="17" customFormat="true" ht="30" hidden="false" customHeight="true" outlineLevel="0" collapsed="false">
      <c r="A245" s="14" t="n">
        <v>40201016</v>
      </c>
      <c r="B245" s="15" t="s">
        <v>78</v>
      </c>
      <c r="C245" s="15" t="s">
        <v>79</v>
      </c>
      <c r="D245" s="41" t="s">
        <v>485</v>
      </c>
      <c r="E245" s="15" t="s">
        <v>621</v>
      </c>
      <c r="F245" s="16" t="s">
        <v>657</v>
      </c>
      <c r="G245" s="25" t="n">
        <v>5</v>
      </c>
      <c r="H245" s="15"/>
      <c r="AMJ245" s="0"/>
    </row>
    <row r="246" s="17" customFormat="true" ht="30" hidden="false" customHeight="true" outlineLevel="0" collapsed="false">
      <c r="A246" s="14" t="n">
        <v>40203009</v>
      </c>
      <c r="B246" s="15" t="s">
        <v>78</v>
      </c>
      <c r="C246" s="15" t="s">
        <v>79</v>
      </c>
      <c r="D246" s="41" t="s">
        <v>658</v>
      </c>
      <c r="E246" s="15" t="s">
        <v>659</v>
      </c>
      <c r="F246" s="16" t="s">
        <v>660</v>
      </c>
      <c r="G246" s="25" t="n">
        <v>12</v>
      </c>
      <c r="H246" s="15"/>
      <c r="AMJ246" s="0"/>
    </row>
    <row r="247" s="17" customFormat="true" ht="30" hidden="false" customHeight="true" outlineLevel="0" collapsed="false">
      <c r="A247" s="14" t="n">
        <v>40202003</v>
      </c>
      <c r="B247" s="15" t="s">
        <v>78</v>
      </c>
      <c r="C247" s="15" t="s">
        <v>79</v>
      </c>
      <c r="D247" s="41" t="s">
        <v>661</v>
      </c>
      <c r="E247" s="15" t="s">
        <v>662</v>
      </c>
      <c r="F247" s="16" t="s">
        <v>663</v>
      </c>
      <c r="G247" s="25" t="n">
        <v>9</v>
      </c>
      <c r="H247" s="15"/>
      <c r="AMJ247" s="0"/>
    </row>
    <row r="248" s="17" customFormat="true" ht="30" hidden="false" customHeight="true" outlineLevel="0" collapsed="false">
      <c r="A248" s="14" t="n">
        <v>40202002</v>
      </c>
      <c r="B248" s="15" t="s">
        <v>78</v>
      </c>
      <c r="C248" s="15" t="s">
        <v>79</v>
      </c>
      <c r="D248" s="41" t="s">
        <v>661</v>
      </c>
      <c r="E248" s="15" t="s">
        <v>662</v>
      </c>
      <c r="F248" s="16" t="s">
        <v>664</v>
      </c>
      <c r="G248" s="25" t="n">
        <v>1</v>
      </c>
      <c r="H248" s="15"/>
      <c r="AMJ248" s="0"/>
    </row>
    <row r="249" s="17" customFormat="true" ht="30" hidden="false" customHeight="true" outlineLevel="0" collapsed="false">
      <c r="A249" s="14" t="n">
        <v>40202008</v>
      </c>
      <c r="B249" s="15" t="s">
        <v>78</v>
      </c>
      <c r="C249" s="15" t="s">
        <v>79</v>
      </c>
      <c r="D249" s="41" t="s">
        <v>665</v>
      </c>
      <c r="E249" s="15" t="s">
        <v>666</v>
      </c>
      <c r="F249" s="16" t="s">
        <v>667</v>
      </c>
      <c r="G249" s="25" t="n">
        <v>4</v>
      </c>
      <c r="H249" s="15"/>
      <c r="AMJ249" s="0"/>
    </row>
    <row r="250" s="17" customFormat="true" ht="30" hidden="false" customHeight="true" outlineLevel="0" collapsed="false">
      <c r="A250" s="14" t="n">
        <v>40201063</v>
      </c>
      <c r="B250" s="15" t="s">
        <v>78</v>
      </c>
      <c r="C250" s="15" t="s">
        <v>79</v>
      </c>
      <c r="D250" s="41" t="s">
        <v>668</v>
      </c>
      <c r="E250" s="15" t="s">
        <v>669</v>
      </c>
      <c r="F250" s="16"/>
      <c r="G250" s="25" t="n">
        <v>2</v>
      </c>
      <c r="H250" s="15"/>
      <c r="AMJ250" s="0"/>
    </row>
    <row r="251" s="17" customFormat="true" ht="30" hidden="false" customHeight="true" outlineLevel="0" collapsed="false">
      <c r="A251" s="14" t="n">
        <v>40201033</v>
      </c>
      <c r="B251" s="15" t="s">
        <v>78</v>
      </c>
      <c r="C251" s="15" t="s">
        <v>79</v>
      </c>
      <c r="D251" s="41" t="s">
        <v>485</v>
      </c>
      <c r="E251" s="15" t="s">
        <v>486</v>
      </c>
      <c r="F251" s="16" t="s">
        <v>670</v>
      </c>
      <c r="G251" s="25" t="n">
        <v>8</v>
      </c>
      <c r="H251" s="15"/>
      <c r="AMJ251" s="0"/>
    </row>
    <row r="252" s="17" customFormat="true" ht="30" hidden="false" customHeight="true" outlineLevel="0" collapsed="false">
      <c r="A252" s="14" t="n">
        <v>40206008</v>
      </c>
      <c r="B252" s="15" t="s">
        <v>78</v>
      </c>
      <c r="C252" s="15" t="s">
        <v>79</v>
      </c>
      <c r="D252" s="41" t="s">
        <v>195</v>
      </c>
      <c r="E252" s="15" t="s">
        <v>646</v>
      </c>
      <c r="F252" s="16" t="s">
        <v>671</v>
      </c>
      <c r="G252" s="25" t="n">
        <v>2</v>
      </c>
      <c r="H252" s="15"/>
      <c r="AMJ252" s="0"/>
    </row>
    <row r="253" s="17" customFormat="true" ht="30" hidden="false" customHeight="true" outlineLevel="0" collapsed="false">
      <c r="A253" s="14" t="n">
        <v>40108003</v>
      </c>
      <c r="B253" s="15" t="s">
        <v>78</v>
      </c>
      <c r="C253" s="15" t="s">
        <v>79</v>
      </c>
      <c r="D253" s="41" t="s">
        <v>672</v>
      </c>
      <c r="E253" s="15" t="s">
        <v>673</v>
      </c>
      <c r="F253" s="16" t="s">
        <v>674</v>
      </c>
      <c r="G253" s="25" t="n">
        <v>2</v>
      </c>
      <c r="H253" s="15"/>
      <c r="AMJ253" s="0"/>
    </row>
    <row r="254" s="17" customFormat="true" ht="30" hidden="false" customHeight="true" outlineLevel="0" collapsed="false">
      <c r="A254" s="14" t="n">
        <v>40106006</v>
      </c>
      <c r="B254" s="15" t="s">
        <v>78</v>
      </c>
      <c r="C254" s="15" t="s">
        <v>79</v>
      </c>
      <c r="D254" s="15" t="s">
        <v>675</v>
      </c>
      <c r="E254" s="15" t="s">
        <v>676</v>
      </c>
      <c r="F254" s="16" t="s">
        <v>677</v>
      </c>
      <c r="G254" s="25" t="n">
        <v>1</v>
      </c>
      <c r="H254" s="15"/>
      <c r="AMJ254" s="0"/>
    </row>
    <row r="255" s="17" customFormat="true" ht="30" hidden="false" customHeight="true" outlineLevel="0" collapsed="false">
      <c r="A255" s="14" t="n">
        <v>40201031</v>
      </c>
      <c r="B255" s="15" t="s">
        <v>78</v>
      </c>
      <c r="C255" s="15" t="s">
        <v>79</v>
      </c>
      <c r="D255" s="41" t="s">
        <v>485</v>
      </c>
      <c r="E255" s="15" t="s">
        <v>621</v>
      </c>
      <c r="F255" s="16" t="s">
        <v>678</v>
      </c>
      <c r="G255" s="25" t="n">
        <v>3</v>
      </c>
      <c r="H255" s="15"/>
      <c r="AMJ255" s="0"/>
    </row>
    <row r="256" s="17" customFormat="true" ht="30" hidden="false" customHeight="true" outlineLevel="0" collapsed="false">
      <c r="A256" s="14" t="n">
        <v>40201065</v>
      </c>
      <c r="B256" s="15" t="s">
        <v>78</v>
      </c>
      <c r="C256" s="15" t="s">
        <v>79</v>
      </c>
      <c r="D256" s="41" t="s">
        <v>616</v>
      </c>
      <c r="E256" s="15" t="s">
        <v>649</v>
      </c>
      <c r="F256" s="16" t="s">
        <v>679</v>
      </c>
      <c r="G256" s="25" t="n">
        <v>2</v>
      </c>
      <c r="H256" s="15"/>
      <c r="AMJ256" s="0"/>
    </row>
    <row r="257" s="17" customFormat="true" ht="30" hidden="false" customHeight="true" outlineLevel="0" collapsed="false">
      <c r="A257" s="14" t="n">
        <v>40204001</v>
      </c>
      <c r="B257" s="15" t="s">
        <v>78</v>
      </c>
      <c r="C257" s="15" t="s">
        <v>79</v>
      </c>
      <c r="D257" s="41" t="s">
        <v>627</v>
      </c>
      <c r="E257" s="15" t="s">
        <v>680</v>
      </c>
      <c r="F257" s="16" t="s">
        <v>681</v>
      </c>
      <c r="G257" s="25" t="n">
        <v>10</v>
      </c>
      <c r="H257" s="15"/>
      <c r="AMJ257" s="0"/>
    </row>
    <row r="258" s="17" customFormat="true" ht="30" hidden="false" customHeight="true" outlineLevel="0" collapsed="false">
      <c r="A258" s="14" t="n">
        <v>40201014</v>
      </c>
      <c r="B258" s="15" t="s">
        <v>78</v>
      </c>
      <c r="C258" s="15" t="s">
        <v>79</v>
      </c>
      <c r="D258" s="41" t="s">
        <v>485</v>
      </c>
      <c r="E258" s="15" t="s">
        <v>621</v>
      </c>
      <c r="F258" s="16" t="s">
        <v>682</v>
      </c>
      <c r="G258" s="25" t="n">
        <v>12</v>
      </c>
      <c r="H258" s="15"/>
      <c r="AMJ258" s="0"/>
    </row>
    <row r="259" s="17" customFormat="true" ht="30" hidden="false" customHeight="true" outlineLevel="0" collapsed="false">
      <c r="A259" s="14" t="n">
        <v>40206006</v>
      </c>
      <c r="B259" s="15" t="s">
        <v>78</v>
      </c>
      <c r="C259" s="15" t="s">
        <v>79</v>
      </c>
      <c r="D259" s="41" t="s">
        <v>195</v>
      </c>
      <c r="E259" s="15" t="s">
        <v>646</v>
      </c>
      <c r="F259" s="16" t="s">
        <v>683</v>
      </c>
      <c r="G259" s="25" t="n">
        <v>45</v>
      </c>
      <c r="H259" s="15"/>
      <c r="AMJ259" s="0"/>
    </row>
    <row r="260" s="17" customFormat="true" ht="30" hidden="false" customHeight="true" outlineLevel="0" collapsed="false">
      <c r="A260" s="14" t="n">
        <v>40208001</v>
      </c>
      <c r="B260" s="15" t="s">
        <v>78</v>
      </c>
      <c r="C260" s="15" t="s">
        <v>79</v>
      </c>
      <c r="D260" s="41" t="s">
        <v>684</v>
      </c>
      <c r="E260" s="15" t="s">
        <v>685</v>
      </c>
      <c r="F260" s="16" t="s">
        <v>686</v>
      </c>
      <c r="G260" s="25" t="n">
        <v>43</v>
      </c>
      <c r="H260" s="15"/>
      <c r="AMJ260" s="0"/>
    </row>
    <row r="261" s="17" customFormat="true" ht="30" hidden="false" customHeight="true" outlineLevel="0" collapsed="false">
      <c r="A261" s="14" t="n">
        <v>40201072</v>
      </c>
      <c r="B261" s="15" t="s">
        <v>78</v>
      </c>
      <c r="C261" s="15" t="s">
        <v>79</v>
      </c>
      <c r="D261" s="41" t="s">
        <v>485</v>
      </c>
      <c r="E261" s="15" t="s">
        <v>486</v>
      </c>
      <c r="F261" s="16" t="s">
        <v>687</v>
      </c>
      <c r="G261" s="25" t="n">
        <v>2</v>
      </c>
      <c r="H261" s="15"/>
      <c r="AMJ261" s="0"/>
    </row>
    <row r="262" s="17" customFormat="true" ht="30" hidden="false" customHeight="true" outlineLevel="0" collapsed="false">
      <c r="A262" s="14" t="n">
        <v>40201027</v>
      </c>
      <c r="B262" s="15" t="s">
        <v>78</v>
      </c>
      <c r="C262" s="15" t="s">
        <v>79</v>
      </c>
      <c r="D262" s="41" t="s">
        <v>218</v>
      </c>
      <c r="E262" s="15" t="s">
        <v>219</v>
      </c>
      <c r="F262" s="16" t="s">
        <v>688</v>
      </c>
      <c r="G262" s="25" t="n">
        <v>2</v>
      </c>
      <c r="H262" s="15"/>
      <c r="AMJ262" s="0"/>
    </row>
    <row r="263" s="17" customFormat="true" ht="30" hidden="false" customHeight="true" outlineLevel="0" collapsed="false">
      <c r="A263" s="14" t="n">
        <v>40201021</v>
      </c>
      <c r="B263" s="15" t="s">
        <v>78</v>
      </c>
      <c r="C263" s="15" t="s">
        <v>79</v>
      </c>
      <c r="D263" s="41" t="s">
        <v>689</v>
      </c>
      <c r="E263" s="15" t="s">
        <v>690</v>
      </c>
      <c r="F263" s="16" t="s">
        <v>392</v>
      </c>
      <c r="G263" s="25" t="n">
        <v>4</v>
      </c>
      <c r="H263" s="15"/>
      <c r="AMJ263" s="0"/>
    </row>
    <row r="264" s="17" customFormat="true" ht="30" hidden="false" customHeight="true" outlineLevel="0" collapsed="false">
      <c r="A264" s="14" t="n">
        <v>40201002</v>
      </c>
      <c r="B264" s="15" t="s">
        <v>78</v>
      </c>
      <c r="C264" s="15" t="s">
        <v>79</v>
      </c>
      <c r="D264" s="41" t="s">
        <v>616</v>
      </c>
      <c r="E264" s="15" t="s">
        <v>617</v>
      </c>
      <c r="F264" s="16" t="s">
        <v>220</v>
      </c>
      <c r="G264" s="25" t="n">
        <v>5</v>
      </c>
      <c r="H264" s="15"/>
      <c r="AMJ264" s="0"/>
    </row>
    <row r="265" s="17" customFormat="true" ht="30" hidden="false" customHeight="true" outlineLevel="0" collapsed="false">
      <c r="A265" s="14" t="n">
        <v>60111168</v>
      </c>
      <c r="B265" s="15" t="s">
        <v>78</v>
      </c>
      <c r="C265" s="15" t="s">
        <v>79</v>
      </c>
      <c r="D265" s="15" t="s">
        <v>691</v>
      </c>
      <c r="E265" s="15" t="s">
        <v>692</v>
      </c>
      <c r="F265" s="16" t="s">
        <v>693</v>
      </c>
      <c r="G265" s="25" t="n">
        <v>2</v>
      </c>
      <c r="H265" s="15"/>
      <c r="AMJ265" s="0"/>
    </row>
    <row r="266" s="17" customFormat="true" ht="30" hidden="false" customHeight="true" outlineLevel="0" collapsed="false">
      <c r="A266" s="14" t="n">
        <v>10104024</v>
      </c>
      <c r="B266" s="15" t="s">
        <v>78</v>
      </c>
      <c r="C266" s="15" t="s">
        <v>79</v>
      </c>
      <c r="D266" s="15" t="s">
        <v>694</v>
      </c>
      <c r="E266" s="15" t="s">
        <v>695</v>
      </c>
      <c r="F266" s="16"/>
      <c r="G266" s="25" t="n">
        <v>1</v>
      </c>
      <c r="H266" s="15"/>
      <c r="AMJ266" s="0"/>
    </row>
    <row r="267" s="17" customFormat="true" ht="30" hidden="false" customHeight="true" outlineLevel="0" collapsed="false">
      <c r="A267" s="14" t="n">
        <v>30527004</v>
      </c>
      <c r="B267" s="15" t="s">
        <v>78</v>
      </c>
      <c r="C267" s="15" t="s">
        <v>79</v>
      </c>
      <c r="D267" s="15" t="s">
        <v>696</v>
      </c>
      <c r="E267" s="15" t="s">
        <v>697</v>
      </c>
      <c r="F267" s="16" t="s">
        <v>698</v>
      </c>
      <c r="G267" s="25" t="n">
        <v>1</v>
      </c>
      <c r="H267" s="15"/>
      <c r="AMJ267" s="0"/>
    </row>
    <row r="268" s="17" customFormat="true" ht="30" hidden="false" customHeight="true" outlineLevel="0" collapsed="false">
      <c r="A268" s="14" t="n">
        <v>30528002</v>
      </c>
      <c r="B268" s="15" t="s">
        <v>78</v>
      </c>
      <c r="C268" s="15" t="s">
        <v>79</v>
      </c>
      <c r="D268" s="15" t="s">
        <v>699</v>
      </c>
      <c r="E268" s="15" t="s">
        <v>700</v>
      </c>
      <c r="F268" s="16" t="s">
        <v>698</v>
      </c>
      <c r="G268" s="25" t="n">
        <v>1</v>
      </c>
      <c r="H268" s="15"/>
      <c r="AMJ268" s="0"/>
    </row>
    <row r="269" customFormat="false" ht="33" hidden="false" customHeight="true" outlineLevel="0" collapsed="false">
      <c r="A269" s="48" t="n">
        <v>30121006</v>
      </c>
      <c r="B269" s="48" t="s">
        <v>78</v>
      </c>
      <c r="C269" s="48" t="s">
        <v>79</v>
      </c>
      <c r="D269" s="50" t="s">
        <v>701</v>
      </c>
      <c r="E269" s="50" t="s">
        <v>702</v>
      </c>
      <c r="F269" s="48"/>
      <c r="G269" s="51"/>
      <c r="H269" s="55"/>
    </row>
    <row r="270" s="17" customFormat="true" ht="30" hidden="false" customHeight="true" outlineLevel="0" collapsed="false">
      <c r="A270" s="14" t="n">
        <v>30121003</v>
      </c>
      <c r="B270" s="15" t="s">
        <v>78</v>
      </c>
      <c r="C270" s="15" t="s">
        <v>79</v>
      </c>
      <c r="D270" s="15" t="s">
        <v>703</v>
      </c>
      <c r="E270" s="15" t="s">
        <v>704</v>
      </c>
      <c r="F270" s="16"/>
      <c r="G270" s="25" t="n">
        <v>1</v>
      </c>
      <c r="H270" s="15"/>
      <c r="AMJ270" s="0"/>
    </row>
    <row r="271" s="17" customFormat="true" ht="30" hidden="false" customHeight="true" outlineLevel="0" collapsed="false">
      <c r="A271" s="14" t="n">
        <v>30906049</v>
      </c>
      <c r="B271" s="15" t="s">
        <v>78</v>
      </c>
      <c r="C271" s="15" t="s">
        <v>79</v>
      </c>
      <c r="D271" s="15" t="s">
        <v>705</v>
      </c>
      <c r="E271" s="15" t="s">
        <v>706</v>
      </c>
      <c r="F271" s="16" t="s">
        <v>707</v>
      </c>
      <c r="G271" s="25" t="n">
        <v>2</v>
      </c>
      <c r="H271" s="15"/>
      <c r="AMJ271" s="0"/>
    </row>
    <row r="272" s="17" customFormat="true" ht="30" hidden="false" customHeight="true" outlineLevel="0" collapsed="false">
      <c r="A272" s="14" t="n">
        <v>10506006</v>
      </c>
      <c r="B272" s="15" t="s">
        <v>78</v>
      </c>
      <c r="C272" s="15" t="s">
        <v>79</v>
      </c>
      <c r="D272" s="15" t="s">
        <v>708</v>
      </c>
      <c r="E272" s="15" t="s">
        <v>709</v>
      </c>
      <c r="F272" s="16"/>
      <c r="G272" s="25" t="n">
        <v>1</v>
      </c>
      <c r="H272" s="15"/>
      <c r="AMJ272" s="0"/>
    </row>
    <row r="273" s="17" customFormat="true" ht="30" hidden="false" customHeight="true" outlineLevel="0" collapsed="false">
      <c r="A273" s="14" t="n">
        <v>30127001</v>
      </c>
      <c r="B273" s="15" t="s">
        <v>78</v>
      </c>
      <c r="C273" s="15" t="s">
        <v>79</v>
      </c>
      <c r="D273" s="15" t="s">
        <v>710</v>
      </c>
      <c r="E273" s="15" t="s">
        <v>711</v>
      </c>
      <c r="F273" s="16"/>
      <c r="G273" s="25"/>
      <c r="H273" s="15"/>
      <c r="AMJ273" s="0"/>
    </row>
    <row r="274" s="17" customFormat="true" ht="30" hidden="false" customHeight="true" outlineLevel="0" collapsed="false">
      <c r="A274" s="14" t="n">
        <v>30120010</v>
      </c>
      <c r="B274" s="15" t="s">
        <v>78</v>
      </c>
      <c r="C274" s="15" t="s">
        <v>79</v>
      </c>
      <c r="D274" s="15" t="s">
        <v>712</v>
      </c>
      <c r="E274" s="15" t="s">
        <v>713</v>
      </c>
      <c r="F274" s="16"/>
      <c r="G274" s="25" t="n">
        <v>1</v>
      </c>
      <c r="H274" s="15"/>
      <c r="AMJ274" s="0"/>
    </row>
    <row r="275" s="17" customFormat="true" ht="30" hidden="false" customHeight="true" outlineLevel="0" collapsed="false">
      <c r="A275" s="14" t="n">
        <v>30712027</v>
      </c>
      <c r="B275" s="15" t="s">
        <v>78</v>
      </c>
      <c r="C275" s="15" t="s">
        <v>79</v>
      </c>
      <c r="D275" s="15" t="s">
        <v>714</v>
      </c>
      <c r="E275" s="15" t="s">
        <v>715</v>
      </c>
      <c r="F275" s="16" t="s">
        <v>125</v>
      </c>
      <c r="G275" s="25"/>
      <c r="H275" s="15"/>
      <c r="AMJ275" s="0"/>
    </row>
    <row r="276" s="17" customFormat="true" ht="30" hidden="false" customHeight="true" outlineLevel="0" collapsed="false">
      <c r="A276" s="14" t="n">
        <v>50201002</v>
      </c>
      <c r="B276" s="15" t="s">
        <v>78</v>
      </c>
      <c r="C276" s="15" t="s">
        <v>161</v>
      </c>
      <c r="D276" s="15" t="s">
        <v>716</v>
      </c>
      <c r="E276" s="15" t="s">
        <v>717</v>
      </c>
      <c r="F276" s="16" t="s">
        <v>718</v>
      </c>
      <c r="G276" s="25" t="n">
        <v>1</v>
      </c>
      <c r="H276" s="15"/>
      <c r="AMJ276" s="0"/>
    </row>
    <row r="277" customFormat="false" ht="33" hidden="false" customHeight="true" outlineLevel="0" collapsed="false">
      <c r="A277" s="48" t="n">
        <v>30710016</v>
      </c>
      <c r="B277" s="48" t="s">
        <v>78</v>
      </c>
      <c r="C277" s="48" t="s">
        <v>161</v>
      </c>
      <c r="D277" s="61" t="s">
        <v>719</v>
      </c>
      <c r="E277" s="61" t="s">
        <v>720</v>
      </c>
      <c r="F277" s="48"/>
      <c r="G277" s="51" t="n">
        <v>1</v>
      </c>
      <c r="H277" s="55"/>
    </row>
    <row r="278" customFormat="false" ht="33" hidden="false" customHeight="true" outlineLevel="0" collapsed="false">
      <c r="A278" s="48" t="n">
        <v>30710030</v>
      </c>
      <c r="B278" s="48" t="s">
        <v>78</v>
      </c>
      <c r="C278" s="48" t="s">
        <v>161</v>
      </c>
      <c r="D278" s="61" t="s">
        <v>721</v>
      </c>
      <c r="E278" s="50" t="s">
        <v>722</v>
      </c>
      <c r="F278" s="48"/>
      <c r="G278" s="51" t="n">
        <v>1</v>
      </c>
      <c r="H278" s="55"/>
    </row>
    <row r="279" s="17" customFormat="true" ht="30" hidden="false" customHeight="true" outlineLevel="0" collapsed="false">
      <c r="A279" s="14" t="n">
        <v>30717044</v>
      </c>
      <c r="B279" s="15" t="s">
        <v>78</v>
      </c>
      <c r="C279" s="15" t="s">
        <v>161</v>
      </c>
      <c r="D279" s="15" t="s">
        <v>723</v>
      </c>
      <c r="E279" s="15" t="s">
        <v>724</v>
      </c>
      <c r="F279" s="16"/>
      <c r="G279" s="25" t="n">
        <v>1</v>
      </c>
      <c r="H279" s="15"/>
      <c r="AMJ279" s="0"/>
    </row>
  </sheetData>
  <conditionalFormatting sqref="F2">
    <cfRule type="expression" priority="2" aboveAverage="0" equalAverage="0" bottom="0" percent="0" rank="0" text="" dxfId="78">
      <formula>MOD(COLUMN(),2)=1</formula>
    </cfRule>
    <cfRule type="expression" priority="3" aboveAverage="0" equalAverage="0" bottom="0" percent="0" rank="0" text="" dxfId="79">
      <formula>MOD(COLUMN(),2)=0</formula>
    </cfRule>
  </conditionalFormatting>
  <conditionalFormatting sqref="A32:H32">
    <cfRule type="expression" priority="4" aboveAverage="0" equalAverage="0" bottom="0" percent="0" rank="0" text="" dxfId="80">
      <formula>MOD(COLUMN(),2)=1</formula>
    </cfRule>
    <cfRule type="expression" priority="5" aboveAverage="0" equalAverage="0" bottom="0" percent="0" rank="0" text="" dxfId="81">
      <formula>MOD(COLUMN(),2)=0</formula>
    </cfRule>
  </conditionalFormatting>
  <conditionalFormatting sqref="C40">
    <cfRule type="expression" priority="6" aboveAverage="0" equalAverage="0" bottom="0" percent="0" rank="0" text="" dxfId="82">
      <formula>MOD(COLUMN(),2)=1</formula>
    </cfRule>
    <cfRule type="expression" priority="7" aboveAverage="0" equalAverage="0" bottom="0" percent="0" rank="0" text="" dxfId="83">
      <formula>MOD(COLUMN(),2)=0</formula>
    </cfRule>
  </conditionalFormatting>
  <conditionalFormatting sqref="B43">
    <cfRule type="expression" priority="8" aboveAverage="0" equalAverage="0" bottom="0" percent="0" rank="0" text="" dxfId="84">
      <formula>MOD(COLUMN(),2)=1</formula>
    </cfRule>
    <cfRule type="expression" priority="9" aboveAverage="0" equalAverage="0" bottom="0" percent="0" rank="0" text="" dxfId="85">
      <formula>MOD(COLUMN(),2)=0</formula>
    </cfRule>
  </conditionalFormatting>
  <conditionalFormatting sqref="H48">
    <cfRule type="expression" priority="10" aboveAverage="0" equalAverage="0" bottom="0" percent="0" rank="0" text="" dxfId="86">
      <formula>MOD(COLUMN(),2)=1</formula>
    </cfRule>
    <cfRule type="expression" priority="11" aboveAverage="0" equalAverage="0" bottom="0" percent="0" rank="0" text="" dxfId="87">
      <formula>MOD(COLUMN(),2)=0</formula>
    </cfRule>
  </conditionalFormatting>
  <conditionalFormatting sqref="H50">
    <cfRule type="expression" priority="12" aboveAverage="0" equalAverage="0" bottom="0" percent="0" rank="0" text="" dxfId="88">
      <formula>MOD(COLUMN(),2)=1</formula>
    </cfRule>
    <cfRule type="expression" priority="13" aboveAverage="0" equalAverage="0" bottom="0" percent="0" rank="0" text="" dxfId="89">
      <formula>MOD(COLUMN(),2)=0</formula>
    </cfRule>
    <cfRule type="expression" priority="14" aboveAverage="0" equalAverage="0" bottom="0" percent="0" rank="0" text="" dxfId="90">
      <formula>MOD(COLUMN(),2)=1</formula>
    </cfRule>
    <cfRule type="expression" priority="15" aboveAverage="0" equalAverage="0" bottom="0" percent="0" rank="0" text="" dxfId="91">
      <formula>MOD(COLUMN(),2)=0</formula>
    </cfRule>
  </conditionalFormatting>
  <conditionalFormatting sqref="B77">
    <cfRule type="expression" priority="16" aboveAverage="0" equalAverage="0" bottom="0" percent="0" rank="0" text="" dxfId="92">
      <formula>MOD(COLUMN(),2)=1</formula>
    </cfRule>
    <cfRule type="expression" priority="17" aboveAverage="0" equalAverage="0" bottom="0" percent="0" rank="0" text="" dxfId="93">
      <formula>MOD(COLUMN(),2)=0</formula>
    </cfRule>
  </conditionalFormatting>
  <conditionalFormatting sqref="B79">
    <cfRule type="expression" priority="18" aboveAverage="0" equalAverage="0" bottom="0" percent="0" rank="0" text="" dxfId="94">
      <formula>MOD(COLUMN(),2)=1</formula>
    </cfRule>
    <cfRule type="expression" priority="19" aboveAverage="0" equalAverage="0" bottom="0" percent="0" rank="0" text="" dxfId="95">
      <formula>MOD(COLUMN(),2)=0</formula>
    </cfRule>
  </conditionalFormatting>
  <conditionalFormatting sqref="B81">
    <cfRule type="expression" priority="20" aboveAverage="0" equalAverage="0" bottom="0" percent="0" rank="0" text="" dxfId="96">
      <formula>MOD(COLUMN(),2)=1</formula>
    </cfRule>
    <cfRule type="expression" priority="21" aboveAverage="0" equalAverage="0" bottom="0" percent="0" rank="0" text="" dxfId="97">
      <formula>MOD(COLUMN(),2)=0</formula>
    </cfRule>
  </conditionalFormatting>
  <conditionalFormatting sqref="B83">
    <cfRule type="expression" priority="22" aboveAverage="0" equalAverage="0" bottom="0" percent="0" rank="0" text="" dxfId="98">
      <formula>MOD(COLUMN(),2)=1</formula>
    </cfRule>
    <cfRule type="expression" priority="23" aboveAverage="0" equalAverage="0" bottom="0" percent="0" rank="0" text="" dxfId="99">
      <formula>MOD(COLUMN(),2)=0</formula>
    </cfRule>
  </conditionalFormatting>
  <conditionalFormatting sqref="B85">
    <cfRule type="expression" priority="24" aboveAverage="0" equalAverage="0" bottom="0" percent="0" rank="0" text="" dxfId="100">
      <formula>MOD(COLUMN(),2)=1</formula>
    </cfRule>
    <cfRule type="expression" priority="25" aboveAverage="0" equalAverage="0" bottom="0" percent="0" rank="0" text="" dxfId="101">
      <formula>MOD(COLUMN(),2)=0</formula>
    </cfRule>
  </conditionalFormatting>
  <conditionalFormatting sqref="B87">
    <cfRule type="expression" priority="26" aboveAverage="0" equalAverage="0" bottom="0" percent="0" rank="0" text="" dxfId="102">
      <formula>MOD(COLUMN(),2)=1</formula>
    </cfRule>
    <cfRule type="expression" priority="27" aboveAverage="0" equalAverage="0" bottom="0" percent="0" rank="0" text="" dxfId="103">
      <formula>MOD(COLUMN(),2)=0</formula>
    </cfRule>
  </conditionalFormatting>
  <conditionalFormatting sqref="B88">
    <cfRule type="expression" priority="28" aboveAverage="0" equalAverage="0" bottom="0" percent="0" rank="0" text="" dxfId="104">
      <formula>MOD(COLUMN(),2)=1</formula>
    </cfRule>
    <cfRule type="expression" priority="29" aboveAverage="0" equalAverage="0" bottom="0" percent="0" rank="0" text="" dxfId="105">
      <formula>MOD(COLUMN(),2)=0</formula>
    </cfRule>
  </conditionalFormatting>
  <conditionalFormatting sqref="B89">
    <cfRule type="expression" priority="30" aboveAverage="0" equalAverage="0" bottom="0" percent="0" rank="0" text="" dxfId="106">
      <formula>MOD(COLUMN(),2)=1</formula>
    </cfRule>
    <cfRule type="expression" priority="31" aboveAverage="0" equalAverage="0" bottom="0" percent="0" rank="0" text="" dxfId="107">
      <formula>MOD(COLUMN(),2)=0</formula>
    </cfRule>
  </conditionalFormatting>
  <conditionalFormatting sqref="B118">
    <cfRule type="expression" priority="32" aboveAverage="0" equalAverage="0" bottom="0" percent="0" rank="0" text="" dxfId="108">
      <formula>MOD(COLUMN(),2)=1</formula>
    </cfRule>
    <cfRule type="expression" priority="33" aboveAverage="0" equalAverage="0" bottom="0" percent="0" rank="0" text="" dxfId="109">
      <formula>MOD(COLUMN(),2)=0</formula>
    </cfRule>
  </conditionalFormatting>
  <conditionalFormatting sqref="B119">
    <cfRule type="expression" priority="34" aboveAverage="0" equalAverage="0" bottom="0" percent="0" rank="0" text="" dxfId="110">
      <formula>MOD(COLUMN(),2)=1</formula>
    </cfRule>
    <cfRule type="expression" priority="35" aboveAverage="0" equalAverage="0" bottom="0" percent="0" rank="0" text="" dxfId="111">
      <formula>MOD(COLUMN(),2)=0</formula>
    </cfRule>
  </conditionalFormatting>
  <conditionalFormatting sqref="C119">
    <cfRule type="expression" priority="36" aboveAverage="0" equalAverage="0" bottom="0" percent="0" rank="0" text="" dxfId="112">
      <formula>MOD(COLUMN(),2)=1</formula>
    </cfRule>
    <cfRule type="expression" priority="37" aboveAverage="0" equalAverage="0" bottom="0" percent="0" rank="0" text="" dxfId="113">
      <formula>MOD(COLUMN(),2)=0</formula>
    </cfRule>
  </conditionalFormatting>
  <conditionalFormatting sqref="C123">
    <cfRule type="expression" priority="38" aboveAverage="0" equalAverage="0" bottom="0" percent="0" rank="0" text="" dxfId="114">
      <formula>MOD(COLUMN(),2)=1</formula>
    </cfRule>
    <cfRule type="expression" priority="39" aboveAverage="0" equalAverage="0" bottom="0" percent="0" rank="0" text="" dxfId="115">
      <formula>MOD(COLUMN(),2)=0</formula>
    </cfRule>
  </conditionalFormatting>
  <conditionalFormatting sqref="B171">
    <cfRule type="expression" priority="40" aboveAverage="0" equalAverage="0" bottom="0" percent="0" rank="0" text="" dxfId="116">
      <formula>MOD(COLUMN(),2)=1</formula>
    </cfRule>
    <cfRule type="expression" priority="41" aboveAverage="0" equalAverage="0" bottom="0" percent="0" rank="0" text="" dxfId="117">
      <formula>MOD(COLUMN(),2)=0</formula>
    </cfRule>
  </conditionalFormatting>
  <conditionalFormatting sqref="A182:H182">
    <cfRule type="expression" priority="42" aboveAverage="0" equalAverage="0" bottom="0" percent="0" rank="0" text="" dxfId="118">
      <formula>MOD(COLUMN(),2)=1</formula>
    </cfRule>
    <cfRule type="expression" priority="43" aboveAverage="0" equalAverage="0" bottom="0" percent="0" rank="0" text="" dxfId="119">
      <formula>MOD(COLUMN(),2)=0</formula>
    </cfRule>
  </conditionalFormatting>
  <conditionalFormatting sqref="B273">
    <cfRule type="expression" priority="44" aboveAverage="0" equalAverage="0" bottom="0" percent="0" rank="0" text="" dxfId="120">
      <formula>MOD(COLUMN(),2)=1</formula>
    </cfRule>
    <cfRule type="expression" priority="45" aboveAverage="0" equalAverage="0" bottom="0" percent="0" rank="0" text="" dxfId="121">
      <formula>MOD(COLUMN(),2)=0</formula>
    </cfRule>
  </conditionalFormatting>
  <conditionalFormatting sqref="C273">
    <cfRule type="expression" priority="46" aboveAverage="0" equalAverage="0" bottom="0" percent="0" rank="0" text="" dxfId="122">
      <formula>MOD(COLUMN(),2)=1</formula>
    </cfRule>
    <cfRule type="expression" priority="47" aboveAverage="0" equalAverage="0" bottom="0" percent="0" rank="0" text="" dxfId="123">
      <formula>MOD(COLUMN(),2)=0</formula>
    </cfRule>
  </conditionalFormatting>
  <conditionalFormatting sqref="B3:B16">
    <cfRule type="expression" priority="48" aboveAverage="0" equalAverage="0" bottom="0" percent="0" rank="0" text="" dxfId="124">
      <formula>MOD(COLUMN(),2)=1</formula>
    </cfRule>
    <cfRule type="expression" priority="49" aboveAverage="0" equalAverage="0" bottom="0" percent="0" rank="0" text="" dxfId="125">
      <formula>MOD(COLUMN(),2)=0</formula>
    </cfRule>
  </conditionalFormatting>
  <conditionalFormatting sqref="B17:B30">
    <cfRule type="expression" priority="50" aboveAverage="0" equalAverage="0" bottom="0" percent="0" rank="0" text="" dxfId="126">
      <formula>MOD(COLUMN(),2)=1</formula>
    </cfRule>
    <cfRule type="expression" priority="51" aboveAverage="0" equalAverage="0" bottom="0" percent="0" rank="0" text="" dxfId="127">
      <formula>MOD(COLUMN(),2)=0</formula>
    </cfRule>
  </conditionalFormatting>
  <conditionalFormatting sqref="B51:B64">
    <cfRule type="expression" priority="52" aboveAverage="0" equalAverage="0" bottom="0" percent="0" rank="0" text="" dxfId="128">
      <formula>MOD(COLUMN(),2)=1</formula>
    </cfRule>
    <cfRule type="expression" priority="53" aboveAverage="0" equalAverage="0" bottom="0" percent="0" rank="0" text="" dxfId="129">
      <formula>MOD(COLUMN(),2)=0</formula>
    </cfRule>
  </conditionalFormatting>
  <conditionalFormatting sqref="B65:B68">
    <cfRule type="expression" priority="54" aboveAverage="0" equalAverage="0" bottom="0" percent="0" rank="0" text="" dxfId="130">
      <formula>MOD(COLUMN(),2)=1</formula>
    </cfRule>
    <cfRule type="expression" priority="55" aboveAverage="0" equalAverage="0" bottom="0" percent="0" rank="0" text="" dxfId="131">
      <formula>MOD(COLUMN(),2)=0</formula>
    </cfRule>
  </conditionalFormatting>
  <conditionalFormatting sqref="B69:B70">
    <cfRule type="expression" priority="56" aboveAverage="0" equalAverage="0" bottom="0" percent="0" rank="0" text="" dxfId="132">
      <formula>MOD(COLUMN(),2)=1</formula>
    </cfRule>
    <cfRule type="expression" priority="57" aboveAverage="0" equalAverage="0" bottom="0" percent="0" rank="0" text="" dxfId="133">
      <formula>MOD(COLUMN(),2)=0</formula>
    </cfRule>
  </conditionalFormatting>
  <conditionalFormatting sqref="B72:B75">
    <cfRule type="expression" priority="58" aboveAverage="0" equalAverage="0" bottom="0" percent="0" rank="0" text="" dxfId="134">
      <formula>MOD(COLUMN(),2)=1</formula>
    </cfRule>
    <cfRule type="expression" priority="59" aboveAverage="0" equalAverage="0" bottom="0" percent="0" rank="0" text="" dxfId="135">
      <formula>MOD(COLUMN(),2)=0</formula>
    </cfRule>
  </conditionalFormatting>
  <conditionalFormatting sqref="B100:B113">
    <cfRule type="expression" priority="60" aboveAverage="0" equalAverage="0" bottom="0" percent="0" rank="0" text="" dxfId="136">
      <formula>MOD(COLUMN(),2)=1</formula>
    </cfRule>
    <cfRule type="expression" priority="61" aboveAverage="0" equalAverage="0" bottom="0" percent="0" rank="0" text="" dxfId="137">
      <formula>MOD(COLUMN(),2)=0</formula>
    </cfRule>
  </conditionalFormatting>
  <conditionalFormatting sqref="B114:B117">
    <cfRule type="expression" priority="62" aboveAverage="0" equalAverage="0" bottom="0" percent="0" rank="0" text="" dxfId="138">
      <formula>MOD(COLUMN(),2)=1</formula>
    </cfRule>
    <cfRule type="expression" priority="63" aboveAverage="0" equalAverage="0" bottom="0" percent="0" rank="0" text="" dxfId="139">
      <formula>MOD(COLUMN(),2)=0</formula>
    </cfRule>
  </conditionalFormatting>
  <conditionalFormatting sqref="B120:B122">
    <cfRule type="expression" priority="64" aboveAverage="0" equalAverage="0" bottom="0" percent="0" rank="0" text="" dxfId="140">
      <formula>MOD(COLUMN(),2)=1</formula>
    </cfRule>
    <cfRule type="expression" priority="65" aboveAverage="0" equalAverage="0" bottom="0" percent="0" rank="0" text="" dxfId="141">
      <formula>MOD(COLUMN(),2)=0</formula>
    </cfRule>
  </conditionalFormatting>
  <conditionalFormatting sqref="B123:B126">
    <cfRule type="expression" priority="66" aboveAverage="0" equalAverage="0" bottom="0" percent="0" rank="0" text="" dxfId="142">
      <formula>MOD(COLUMN(),2)=1</formula>
    </cfRule>
    <cfRule type="expression" priority="67" aboveAverage="0" equalAverage="0" bottom="0" percent="0" rank="0" text="" dxfId="143">
      <formula>MOD(COLUMN(),2)=0</formula>
    </cfRule>
  </conditionalFormatting>
  <conditionalFormatting sqref="B137:B148">
    <cfRule type="expression" priority="68" aboveAverage="0" equalAverage="0" bottom="0" percent="0" rank="0" text="" dxfId="144">
      <formula>MOD(COLUMN(),2)=1</formula>
    </cfRule>
    <cfRule type="expression" priority="69" aboveAverage="0" equalAverage="0" bottom="0" percent="0" rank="0" text="" dxfId="145">
      <formula>MOD(COLUMN(),2)=0</formula>
    </cfRule>
  </conditionalFormatting>
  <conditionalFormatting sqref="B149:B153">
    <cfRule type="expression" priority="70" aboveAverage="0" equalAverage="0" bottom="0" percent="0" rank="0" text="" dxfId="146">
      <formula>MOD(COLUMN(),2)=1</formula>
    </cfRule>
    <cfRule type="expression" priority="71" aboveAverage="0" equalAverage="0" bottom="0" percent="0" rank="0" text="" dxfId="147">
      <formula>MOD(COLUMN(),2)=0</formula>
    </cfRule>
  </conditionalFormatting>
  <conditionalFormatting sqref="B155:B164">
    <cfRule type="expression" priority="72" aboveAverage="0" equalAverage="0" bottom="0" percent="0" rank="0" text="" dxfId="148">
      <formula>MOD(COLUMN(),2)=1</formula>
    </cfRule>
    <cfRule type="expression" priority="73" aboveAverage="0" equalAverage="0" bottom="0" percent="0" rank="0" text="" dxfId="149">
      <formula>MOD(COLUMN(),2)=0</formula>
    </cfRule>
  </conditionalFormatting>
  <conditionalFormatting sqref="B165:B169">
    <cfRule type="expression" priority="74" aboveAverage="0" equalAverage="0" bottom="0" percent="0" rank="0" text="" dxfId="150">
      <formula>MOD(COLUMN(),2)=1</formula>
    </cfRule>
    <cfRule type="expression" priority="75" aboveAverage="0" equalAverage="0" bottom="0" percent="0" rank="0" text="" dxfId="151">
      <formula>MOD(COLUMN(),2)=0</formula>
    </cfRule>
  </conditionalFormatting>
  <conditionalFormatting sqref="B270:B272">
    <cfRule type="expression" priority="76" aboveAverage="0" equalAverage="0" bottom="0" percent="0" rank="0" text="" dxfId="152">
      <formula>MOD(COLUMN(),2)=1</formula>
    </cfRule>
    <cfRule type="expression" priority="77" aboveAverage="0" equalAverage="0" bottom="0" percent="0" rank="0" text="" dxfId="153">
      <formula>MOD(COLUMN(),2)=0</formula>
    </cfRule>
  </conditionalFormatting>
  <conditionalFormatting sqref="H51:H52">
    <cfRule type="expression" priority="78" aboveAverage="0" equalAverage="0" bottom="0" percent="0" rank="0" text="" dxfId="154">
      <formula>MOD(COLUMN(),2)=1</formula>
    </cfRule>
    <cfRule type="expression" priority="79" aboveAverage="0" equalAverage="0" bottom="0" percent="0" rank="0" text="" dxfId="155">
      <formula>MOD(COLUMN(),2)=0</formula>
    </cfRule>
    <cfRule type="expression" priority="80" aboveAverage="0" equalAverage="0" bottom="0" percent="0" rank="0" text="" dxfId="156">
      <formula>MOD(COLUMN(),2)=1</formula>
    </cfRule>
    <cfRule type="expression" priority="81" aboveAverage="0" equalAverage="0" bottom="0" percent="0" rank="0" text="" dxfId="157">
      <formula>MOD(COLUMN(),2)=0</formula>
    </cfRule>
  </conditionalFormatting>
  <conditionalFormatting sqref="A2 C2:E2 G2:H2">
    <cfRule type="expression" priority="82" aboveAverage="0" equalAverage="0" bottom="0" percent="0" rank="0" text="" dxfId="158">
      <formula>MOD(COLUMN(),2)=1</formula>
    </cfRule>
    <cfRule type="expression" priority="83" aboveAverage="0" equalAverage="0" bottom="0" percent="0" rank="0" text="" dxfId="159">
      <formula>MOD(COLUMN(),2)=0</formula>
    </cfRule>
  </conditionalFormatting>
  <conditionalFormatting sqref="B2 A100:A113 H274:H276 A270:A276 A124:A126 H124:H126 H279 H29:H30 H128:H136 H90:H99 H49 H173:H181 H52 H183:H268 H41:H42 A33:H39 B274:G276 C124:G126 A279:G279 A29:G30 A128:G136 A90:G99 A49:G49 A173:G181 A52:G52 A183:G268 A41:G42">
    <cfRule type="expression" priority="84" aboveAverage="0" equalAverage="0" bottom="0" percent="0" rank="0" text="" dxfId="160">
      <formula>MOD(COLUMN(),2)=1</formula>
    </cfRule>
    <cfRule type="expression" priority="85" aboveAverage="0" equalAverage="0" bottom="0" percent="0" rank="0" text="" dxfId="161">
      <formula>MOD(COLUMN(),2)=0</formula>
    </cfRule>
  </conditionalFormatting>
  <conditionalFormatting sqref="A3:A16 C3:H16">
    <cfRule type="expression" priority="86" aboveAverage="0" equalAverage="0" bottom="0" percent="0" rank="0" text="" dxfId="162">
      <formula>MOD(COLUMN(),2)=1</formula>
    </cfRule>
    <cfRule type="expression" priority="87" aboveAverage="0" equalAverage="0" bottom="0" percent="0" rank="0" text="" dxfId="163">
      <formula>MOD(COLUMN(),2)=0</formula>
    </cfRule>
  </conditionalFormatting>
  <conditionalFormatting sqref="A17:A30 C17:H30">
    <cfRule type="expression" priority="88" aboveAverage="0" equalAverage="0" bottom="0" percent="0" rank="0" text="" dxfId="164">
      <formula>MOD(COLUMN(),2)=1</formula>
    </cfRule>
    <cfRule type="expression" priority="89" aboveAverage="0" equalAverage="0" bottom="0" percent="0" rank="0" text="" dxfId="165">
      <formula>MOD(COLUMN(),2)=0</formula>
    </cfRule>
  </conditionalFormatting>
  <conditionalFormatting sqref="A40:B40 D40:H40">
    <cfRule type="expression" priority="90" aboveAverage="0" equalAverage="0" bottom="0" percent="0" rank="0" text="" dxfId="166">
      <formula>MOD(COLUMN(),2)=1</formula>
    </cfRule>
    <cfRule type="expression" priority="91" aboveAverage="0" equalAverage="0" bottom="0" percent="0" rank="0" text="" dxfId="167">
      <formula>MOD(COLUMN(),2)=0</formula>
    </cfRule>
  </conditionalFormatting>
  <conditionalFormatting sqref="A43 C43:H43">
    <cfRule type="expression" priority="92" aboveAverage="0" equalAverage="0" bottom="0" percent="0" rank="0" text="" dxfId="168">
      <formula>MOD(COLUMN(),2)=1</formula>
    </cfRule>
    <cfRule type="expression" priority="93" aboveAverage="0" equalAverage="0" bottom="0" percent="0" rank="0" text="" dxfId="169">
      <formula>MOD(COLUMN(),2)=0</formula>
    </cfRule>
  </conditionalFormatting>
  <conditionalFormatting sqref="A44:A47 H44:H47 C49:H49 H48 A49 C44:G47">
    <cfRule type="expression" priority="94" aboveAverage="0" equalAverage="0" bottom="0" percent="0" rank="0" text="" dxfId="170">
      <formula>MOD(COLUMN(),2)=1</formula>
    </cfRule>
    <cfRule type="expression" priority="95" aboveAverage="0" equalAverage="0" bottom="0" percent="0" rank="0" text="" dxfId="171">
      <formula>MOD(COLUMN(),2)=0</formula>
    </cfRule>
  </conditionalFormatting>
  <conditionalFormatting sqref="B44:B47 B49">
    <cfRule type="expression" priority="96" aboveAverage="0" equalAverage="0" bottom="0" percent="0" rank="0" text="" dxfId="172">
      <formula>MOD(COLUMN(),2)=1</formula>
    </cfRule>
    <cfRule type="expression" priority="97" aboveAverage="0" equalAverage="0" bottom="0" percent="0" rank="0" text="" dxfId="173">
      <formula>MOD(COLUMN(),2)=0</formula>
    </cfRule>
  </conditionalFormatting>
  <conditionalFormatting sqref="A51:A64 H53:H64 C51:G64">
    <cfRule type="expression" priority="98" aboveAverage="0" equalAverage="0" bottom="0" percent="0" rank="0" text="" dxfId="174">
      <formula>MOD(COLUMN(),2)=1</formula>
    </cfRule>
    <cfRule type="expression" priority="99" aboveAverage="0" equalAverage="0" bottom="0" percent="0" rank="0" text="" dxfId="175">
      <formula>MOD(COLUMN(),2)=0</formula>
    </cfRule>
  </conditionalFormatting>
  <conditionalFormatting sqref="A65:A68 C65:H68">
    <cfRule type="expression" priority="100" aboveAverage="0" equalAverage="0" bottom="0" percent="0" rank="0" text="" dxfId="176">
      <formula>MOD(COLUMN(),2)=1</formula>
    </cfRule>
    <cfRule type="expression" priority="101" aboveAverage="0" equalAverage="0" bottom="0" percent="0" rank="0" text="" dxfId="177">
      <formula>MOD(COLUMN(),2)=0</formula>
    </cfRule>
  </conditionalFormatting>
  <conditionalFormatting sqref="A69:A70 C69:H70">
    <cfRule type="expression" priority="102" aboveAverage="0" equalAverage="0" bottom="0" percent="0" rank="0" text="" dxfId="178">
      <formula>MOD(COLUMN(),2)=1</formula>
    </cfRule>
    <cfRule type="expression" priority="103" aboveAverage="0" equalAverage="0" bottom="0" percent="0" rank="0" text="" dxfId="179">
      <formula>MOD(COLUMN(),2)=0</formula>
    </cfRule>
  </conditionalFormatting>
  <conditionalFormatting sqref="A72:A75 C72:H75">
    <cfRule type="expression" priority="104" aboveAverage="0" equalAverage="0" bottom="0" percent="0" rank="0" text="" dxfId="180">
      <formula>MOD(COLUMN(),2)=1</formula>
    </cfRule>
    <cfRule type="expression" priority="105" aboveAverage="0" equalAverage="0" bottom="0" percent="0" rank="0" text="" dxfId="181">
      <formula>MOD(COLUMN(),2)=0</formula>
    </cfRule>
  </conditionalFormatting>
  <conditionalFormatting sqref="A77 C77:H77">
    <cfRule type="expression" priority="106" aboveAverage="0" equalAverage="0" bottom="0" percent="0" rank="0" text="" dxfId="182">
      <formula>MOD(COLUMN(),2)=1</formula>
    </cfRule>
    <cfRule type="expression" priority="107" aboveAverage="0" equalAverage="0" bottom="0" percent="0" rank="0" text="" dxfId="183">
      <formula>MOD(COLUMN(),2)=0</formula>
    </cfRule>
  </conditionalFormatting>
  <conditionalFormatting sqref="A79 C79:H79">
    <cfRule type="expression" priority="108" aboveAverage="0" equalAverage="0" bottom="0" percent="0" rank="0" text="" dxfId="184">
      <formula>MOD(COLUMN(),2)=1</formula>
    </cfRule>
    <cfRule type="expression" priority="109" aboveAverage="0" equalAverage="0" bottom="0" percent="0" rank="0" text="" dxfId="185">
      <formula>MOD(COLUMN(),2)=0</formula>
    </cfRule>
  </conditionalFormatting>
  <conditionalFormatting sqref="A81 C81:H81">
    <cfRule type="expression" priority="110" aboveAverage="0" equalAverage="0" bottom="0" percent="0" rank="0" text="" dxfId="186">
      <formula>MOD(COLUMN(),2)=1</formula>
    </cfRule>
    <cfRule type="expression" priority="111" aboveAverage="0" equalAverage="0" bottom="0" percent="0" rank="0" text="" dxfId="187">
      <formula>MOD(COLUMN(),2)=0</formula>
    </cfRule>
  </conditionalFormatting>
  <conditionalFormatting sqref="A83 C83:H83">
    <cfRule type="expression" priority="112" aboveAverage="0" equalAverage="0" bottom="0" percent="0" rank="0" text="" dxfId="188">
      <formula>MOD(COLUMN(),2)=1</formula>
    </cfRule>
    <cfRule type="expression" priority="113" aboveAverage="0" equalAverage="0" bottom="0" percent="0" rank="0" text="" dxfId="189">
      <formula>MOD(COLUMN(),2)=0</formula>
    </cfRule>
  </conditionalFormatting>
  <conditionalFormatting sqref="A85 C85:H85">
    <cfRule type="expression" priority="114" aboveAverage="0" equalAverage="0" bottom="0" percent="0" rank="0" text="" dxfId="190">
      <formula>MOD(COLUMN(),2)=1</formula>
    </cfRule>
    <cfRule type="expression" priority="115" aboveAverage="0" equalAverage="0" bottom="0" percent="0" rank="0" text="" dxfId="191">
      <formula>MOD(COLUMN(),2)=0</formula>
    </cfRule>
  </conditionalFormatting>
  <conditionalFormatting sqref="A87 C87:H87">
    <cfRule type="expression" priority="116" aboveAverage="0" equalAverage="0" bottom="0" percent="0" rank="0" text="" dxfId="192">
      <formula>MOD(COLUMN(),2)=1</formula>
    </cfRule>
    <cfRule type="expression" priority="117" aboveAverage="0" equalAverage="0" bottom="0" percent="0" rank="0" text="" dxfId="193">
      <formula>MOD(COLUMN(),2)=0</formula>
    </cfRule>
  </conditionalFormatting>
  <conditionalFormatting sqref="A88 C88:H88">
    <cfRule type="expression" priority="118" aboveAverage="0" equalAverage="0" bottom="0" percent="0" rank="0" text="" dxfId="194">
      <formula>MOD(COLUMN(),2)=1</formula>
    </cfRule>
    <cfRule type="expression" priority="119" aboveAverage="0" equalAverage="0" bottom="0" percent="0" rank="0" text="" dxfId="195">
      <formula>MOD(COLUMN(),2)=0</formula>
    </cfRule>
  </conditionalFormatting>
  <conditionalFormatting sqref="A89 C89:H89">
    <cfRule type="expression" priority="120" aboveAverage="0" equalAverage="0" bottom="0" percent="0" rank="0" text="" dxfId="196">
      <formula>MOD(COLUMN(),2)=1</formula>
    </cfRule>
    <cfRule type="expression" priority="121" aboveAverage="0" equalAverage="0" bottom="0" percent="0" rank="0" text="" dxfId="197">
      <formula>MOD(COLUMN(),2)=0</formula>
    </cfRule>
  </conditionalFormatting>
  <conditionalFormatting sqref="C100:H113">
    <cfRule type="expression" priority="122" aboveAverage="0" equalAverage="0" bottom="0" percent="0" rank="0" text="" dxfId="198">
      <formula>MOD(COLUMN(),2)=1</formula>
    </cfRule>
    <cfRule type="expression" priority="123" aboveAverage="0" equalAverage="0" bottom="0" percent="0" rank="0" text="" dxfId="199">
      <formula>MOD(COLUMN(),2)=0</formula>
    </cfRule>
  </conditionalFormatting>
  <conditionalFormatting sqref="A114:A117 C114:H117">
    <cfRule type="expression" priority="124" aboveAverage="0" equalAverage="0" bottom="0" percent="0" rank="0" text="" dxfId="200">
      <formula>MOD(COLUMN(),2)=1</formula>
    </cfRule>
    <cfRule type="expression" priority="125" aboveAverage="0" equalAverage="0" bottom="0" percent="0" rank="0" text="" dxfId="201">
      <formula>MOD(COLUMN(),2)=0</formula>
    </cfRule>
  </conditionalFormatting>
  <conditionalFormatting sqref="A118:A119 H118 D119:H119 C118:G118">
    <cfRule type="expression" priority="126" aboveAverage="0" equalAverage="0" bottom="0" percent="0" rank="0" text="" dxfId="202">
      <formula>MOD(COLUMN(),2)=1</formula>
    </cfRule>
    <cfRule type="expression" priority="127" aboveAverage="0" equalAverage="0" bottom="0" percent="0" rank="0" text="" dxfId="203">
      <formula>MOD(COLUMN(),2)=0</formula>
    </cfRule>
  </conditionalFormatting>
  <conditionalFormatting sqref="A120:A123 H120:H122 D123:H123 C120:G122">
    <cfRule type="expression" priority="128" aboveAverage="0" equalAverage="0" bottom="0" percent="0" rank="0" text="" dxfId="204">
      <formula>MOD(COLUMN(),2)=1</formula>
    </cfRule>
    <cfRule type="expression" priority="129" aboveAverage="0" equalAverage="0" bottom="0" percent="0" rank="0" text="" dxfId="205">
      <formula>MOD(COLUMN(),2)=0</formula>
    </cfRule>
  </conditionalFormatting>
  <conditionalFormatting sqref="A137:A148 C137:H148">
    <cfRule type="expression" priority="130" aboveAverage="0" equalAverage="0" bottom="0" percent="0" rank="0" text="" dxfId="206">
      <formula>MOD(COLUMN(),2)=1</formula>
    </cfRule>
    <cfRule type="expression" priority="131" aboveAverage="0" equalAverage="0" bottom="0" percent="0" rank="0" text="" dxfId="207">
      <formula>MOD(COLUMN(),2)=0</formula>
    </cfRule>
  </conditionalFormatting>
  <conditionalFormatting sqref="A149:A153 C149:H153">
    <cfRule type="expression" priority="132" aboveAverage="0" equalAverage="0" bottom="0" percent="0" rank="0" text="" dxfId="208">
      <formula>MOD(COLUMN(),2)=1</formula>
    </cfRule>
    <cfRule type="expression" priority="133" aboveAverage="0" equalAverage="0" bottom="0" percent="0" rank="0" text="" dxfId="209">
      <formula>MOD(COLUMN(),2)=0</formula>
    </cfRule>
  </conditionalFormatting>
  <conditionalFormatting sqref="A155:A164 C155:H164">
    <cfRule type="expression" priority="134" aboveAverage="0" equalAverage="0" bottom="0" percent="0" rank="0" text="" dxfId="210">
      <formula>MOD(COLUMN(),2)=1</formula>
    </cfRule>
    <cfRule type="expression" priority="135" aboveAverage="0" equalAverage="0" bottom="0" percent="0" rank="0" text="" dxfId="211">
      <formula>MOD(COLUMN(),2)=0</formula>
    </cfRule>
  </conditionalFormatting>
  <conditionalFormatting sqref="A165:A169 C165:H169">
    <cfRule type="expression" priority="136" aboveAverage="0" equalAverage="0" bottom="0" percent="0" rank="0" text="" dxfId="212">
      <formula>MOD(COLUMN(),2)=1</formula>
    </cfRule>
    <cfRule type="expression" priority="137" aboveAverage="0" equalAverage="0" bottom="0" percent="0" rank="0" text="" dxfId="213">
      <formula>MOD(COLUMN(),2)=0</formula>
    </cfRule>
  </conditionalFormatting>
  <conditionalFormatting sqref="A171 C171:H171">
    <cfRule type="expression" priority="138" aboveAverage="0" equalAverage="0" bottom="0" percent="0" rank="0" text="" dxfId="214">
      <formula>MOD(COLUMN(),2)=1</formula>
    </cfRule>
    <cfRule type="expression" priority="139" aboveAverage="0" equalAverage="0" bottom="0" percent="0" rank="0" text="" dxfId="215">
      <formula>MOD(COLUMN(),2)=0</formula>
    </cfRule>
  </conditionalFormatting>
  <conditionalFormatting sqref="H270:H272 D273:H273 C270:G272">
    <cfRule type="expression" priority="140" aboveAverage="0" equalAverage="0" bottom="0" percent="0" rank="0" text="" dxfId="216">
      <formula>MOD(COLUMN(),2)=1</formula>
    </cfRule>
    <cfRule type="expression" priority="141" aboveAverage="0" equalAverage="0" bottom="0" percent="0" rank="0" text="" dxfId="217">
      <formula>MOD(COLUMN(),2)=0</formula>
    </cfRule>
  </conditionalFormatting>
  <printOptions headings="false" gridLines="false" gridLinesSet="true" horizontalCentered="false" verticalCentered="false"/>
  <pageMargins left="0.699305555555555" right="0.699305555555555" top="0.75" bottom="0.75" header="0.511805555555555" footer="0.3"/>
  <pageSetup paperSize="1" scale="28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23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39.28"/>
    <col collapsed="false" customWidth="true" hidden="false" outlineLevel="0" max="3" min="3" style="0" width="78"/>
    <col collapsed="false" customWidth="true" hidden="false" outlineLevel="0" max="4" min="4" style="0" width="24.57"/>
    <col collapsed="false" customWidth="true" hidden="false" outlineLevel="0" max="5" min="5" style="0" width="78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44</v>
      </c>
      <c r="B2" s="9"/>
      <c r="C2" s="9"/>
      <c r="D2" s="9"/>
    </row>
    <row r="3" customFormat="false" ht="409.5" hidden="false" customHeight="true" outlineLevel="0" collapsed="false">
      <c r="A3" s="19"/>
      <c r="B3" s="19"/>
      <c r="C3" s="19"/>
      <c r="D3" s="19"/>
    </row>
    <row r="4" customFormat="false" ht="22.5" hidden="false" customHeight="true" outlineLevel="0" collapsed="false">
      <c r="A4" s="9" t="s">
        <v>44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20401004</v>
      </c>
      <c r="C6" s="16" t="str">
        <f aca="false">VLOOKUP(B:B,'Full Spare Parts List'!A:E,5,0)</f>
        <v>[E4]Handlebar（left）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 t="n">
        <v>2</v>
      </c>
      <c r="B7" s="15" t="n">
        <v>70105002</v>
      </c>
      <c r="C7" s="16" t="str">
        <f aca="false">VLOOKUP(B:B,'Full Spare Parts List'!A:E,5,0)</f>
        <v>[E3/E4]N1S Rear disc brake lever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 t="n">
        <v>3</v>
      </c>
      <c r="B8" s="15" t="n">
        <v>30701005</v>
      </c>
      <c r="C8" s="16" t="str">
        <f aca="false">VLOOKUP(B:B,'Full Spare Parts List'!A:E,5,0)</f>
        <v>[E3/E4]Left rearview mirror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 t="n">
        <v>4</v>
      </c>
      <c r="B9" s="15" t="n">
        <v>10502015</v>
      </c>
      <c r="C9" s="16" t="str">
        <f aca="false">VLOOKUP(B:B,'Full Spare Parts List'!A:E,5,0)</f>
        <v>N1SP Left turn signal lamp assembly</v>
      </c>
      <c r="D9" s="15" t="n">
        <f aca="false">VLOOKUP(B:B,'Full Spare Parts List'!A:G,7,0)</f>
        <v>1</v>
      </c>
    </row>
    <row r="10" s="17" customFormat="true" ht="30" hidden="false" customHeight="true" outlineLevel="0" collapsed="false">
      <c r="A10" s="14"/>
      <c r="B10" s="15" t="n">
        <v>40201031</v>
      </c>
      <c r="C10" s="16" t="str">
        <f aca="false">VLOOKUP(B:B,'Full Spare Parts List'!A:E,5,0)</f>
        <v>[E3/E4]Cross recessed pan head bolt</v>
      </c>
      <c r="D10" s="15" t="n">
        <f aca="false">VLOOKUP(B:B,'Full Spare Parts List'!A:G,7,0)</f>
        <v>3</v>
      </c>
    </row>
    <row r="11" s="17" customFormat="true" ht="30" hidden="false" customHeight="true" outlineLevel="0" collapsed="false">
      <c r="A11" s="14" t="n">
        <v>5</v>
      </c>
      <c r="B11" s="15" t="n">
        <v>30306007</v>
      </c>
      <c r="C11" s="16" t="str">
        <f aca="false">VLOOKUP(B:B,'Full Spare Parts List'!A:E,5,0)</f>
        <v>Left turn signal lamp fixing bracket</v>
      </c>
      <c r="D11" s="15" t="n">
        <f aca="false">VLOOKUP(B:B,'Full Spare Parts List'!A:G,7,0)</f>
        <v>1</v>
      </c>
    </row>
    <row r="12" s="17" customFormat="true" ht="30" hidden="false" customHeight="true" outlineLevel="0" collapsed="false">
      <c r="A12" s="14"/>
      <c r="B12" s="15" t="n">
        <v>40201031</v>
      </c>
      <c r="C12" s="16" t="str">
        <f aca="false">VLOOKUP(B:B,'Full Spare Parts List'!A:E,5,0)</f>
        <v>[E3/E4]Cross recessed pan head bolt</v>
      </c>
      <c r="D12" s="15" t="n">
        <f aca="false">VLOOKUP(B:B,'Full Spare Parts List'!A:G,7,0)</f>
        <v>3</v>
      </c>
    </row>
    <row r="13" s="17" customFormat="true" ht="30" hidden="false" customHeight="true" outlineLevel="0" collapsed="false">
      <c r="A13" s="14"/>
      <c r="B13" s="15" t="n">
        <v>40201016</v>
      </c>
      <c r="C13" s="16" t="str">
        <f aca="false">VLOOKUP(B:B,'Full Spare Parts List'!A:E,5,0)</f>
        <v>[E3/E4]Cross recessed pan head bolt</v>
      </c>
      <c r="D13" s="15" t="n">
        <f aca="false">VLOOKUP(B:B,'Full Spare Parts List'!A:G,7,0)</f>
        <v>5</v>
      </c>
    </row>
    <row r="14" s="17" customFormat="true" ht="30" hidden="false" customHeight="true" outlineLevel="0" collapsed="false">
      <c r="A14" s="14" t="n">
        <v>6</v>
      </c>
      <c r="B14" s="15" t="n">
        <v>70101002</v>
      </c>
      <c r="C14" s="16" t="str">
        <f aca="false">VLOOKUP(B:B,'Full Spare Parts List'!A:E,5,0)</f>
        <v>[E3/E4]N1S Rear disc brake Top Fluid Reservoir</v>
      </c>
      <c r="D14" s="15" t="n">
        <f aca="false">VLOOKUP(B:B,'Full Spare Parts List'!A:G,7,0)</f>
        <v>1</v>
      </c>
    </row>
    <row r="15" s="17" customFormat="true" ht="30" hidden="false" customHeight="true" outlineLevel="0" collapsed="false">
      <c r="A15" s="14"/>
      <c r="B15" s="15" t="n">
        <v>70103010</v>
      </c>
      <c r="C15" s="16" t="str">
        <f aca="false">VLOOKUP(B:B,'Full Spare Parts List'!A:E,5,0)</f>
        <v>N-GT Rear Disc Brak fluid tube 2 </v>
      </c>
      <c r="D15" s="15" t="n">
        <f aca="false">VLOOKUP(B:B,'Full Spare Parts List'!A:G,7,0)</f>
        <v>1</v>
      </c>
    </row>
    <row r="16" s="17" customFormat="true" ht="30" hidden="false" customHeight="true" outlineLevel="0" collapsed="false">
      <c r="A16" s="14"/>
      <c r="B16" s="15" t="n">
        <v>70103011</v>
      </c>
      <c r="C16" s="16" t="str">
        <f aca="false">VLOOKUP(B:B,'Full Spare Parts List'!A:E,5,0)</f>
        <v>N-GT Rear Disc Brak fluid tube 3 </v>
      </c>
      <c r="D16" s="15" t="n">
        <f aca="false">VLOOKUP(B:B,'Full Spare Parts List'!A:G,7,0)</f>
        <v>1</v>
      </c>
    </row>
    <row r="17" s="17" customFormat="true" ht="30" hidden="false" customHeight="true" outlineLevel="0" collapsed="false">
      <c r="A17" s="14"/>
      <c r="B17" s="15" t="n">
        <v>70103012</v>
      </c>
      <c r="C17" s="16" t="str">
        <f aca="false">VLOOKUP(B:B,'Full Spare Parts List'!A:E,5,0)</f>
        <v>N-GT Rear Disc Brak fluid tube 4 </v>
      </c>
      <c r="D17" s="15" t="n">
        <f aca="false">VLOOKUP(B:B,'Full Spare Parts List'!A:G,7,0)</f>
        <v>1</v>
      </c>
    </row>
    <row r="18" s="17" customFormat="true" ht="30" hidden="false" customHeight="true" outlineLevel="0" collapsed="false">
      <c r="A18" s="14" t="n">
        <v>7</v>
      </c>
      <c r="B18" s="15" t="n">
        <v>10601016</v>
      </c>
      <c r="C18" s="16" t="str">
        <f aca="false">VLOOKUP(B:B,'Full Spare Parts List'!A:E,5,0)</f>
        <v>N-DOT Combination switch - left</v>
      </c>
      <c r="D18" s="15" t="n">
        <f aca="false">VLOOKUP(B:B,'Full Spare Parts List'!A:G,7,0)</f>
        <v>1</v>
      </c>
    </row>
    <row r="19" s="17" customFormat="true" ht="30" hidden="false" customHeight="true" outlineLevel="0" collapsed="false">
      <c r="A19" s="14" t="n">
        <v>8</v>
      </c>
      <c r="B19" s="15" t="n">
        <v>30301003</v>
      </c>
      <c r="C19" s="16" t="str">
        <f aca="false">VLOOKUP(B:B,'Full Spare Parts List'!A:E,5,0)</f>
        <v>[E4]Handlebar</v>
      </c>
      <c r="D19" s="15" t="n">
        <f aca="false">VLOOKUP(B:B,'Full Spare Parts List'!A:G,7,0)</f>
        <v>1</v>
      </c>
    </row>
    <row r="23" customFormat="false" ht="18" hidden="false" customHeight="true" outlineLevel="0" collapsed="false">
      <c r="A23" s="18"/>
    </row>
  </sheetData>
  <mergeCells count="7">
    <mergeCell ref="A1:B1"/>
    <mergeCell ref="A2:D2"/>
    <mergeCell ref="A3:D3"/>
    <mergeCell ref="A4:D4"/>
    <mergeCell ref="A9:A10"/>
    <mergeCell ref="A11:A13"/>
    <mergeCell ref="A14:A17"/>
  </mergeCells>
  <conditionalFormatting sqref="B6:D19">
    <cfRule type="expression" priority="2" aboveAverage="0" equalAverage="0" bottom="0" percent="0" rank="0" text="" dxfId="4">
      <formula>MOD(COLUMN(),2)=1</formula>
    </cfRule>
    <cfRule type="expression" priority="3" aboveAverage="0" equalAverage="0" bottom="0" percent="0" rank="0" text="" dxfId="5">
      <formula>MOD(COLUMN(),2)=0</formula>
    </cfRule>
  </conditionalFormatting>
  <conditionalFormatting sqref="A6:A9 A11 A14 A18:A19">
    <cfRule type="expression" priority="4" aboveAverage="0" equalAverage="0" bottom="0" percent="0" rank="0" text="" dxfId="6">
      <formula>MOD(COLUMN(),2)=1</formula>
    </cfRule>
    <cfRule type="expression" priority="5" aboveAverage="0" equalAverage="0" bottom="0" percent="0" rank="0" text="" dxfId="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21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3.14"/>
    <col collapsed="false" customWidth="true" hidden="false" outlineLevel="0" max="3" min="3" style="0" width="73.01"/>
    <col collapsed="false" customWidth="true" hidden="false" outlineLevel="0" max="4" min="4" style="0" width="6.28"/>
    <col collapsed="false" customWidth="true" hidden="false" outlineLevel="0" max="1025" min="5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45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45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20402007</v>
      </c>
      <c r="C6" s="16" t="str">
        <f aca="false">VLOOKUP(B:B,'Full Spare Parts List'!A:E,5,0)</f>
        <v>[E4]Speed regulating steering handle (right)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 t="n">
        <v>2</v>
      </c>
      <c r="B7" s="15" t="n">
        <v>70105001</v>
      </c>
      <c r="C7" s="16" t="str">
        <f aca="false">VLOOKUP(B:B,'Full Spare Parts List'!A:E,5,0)</f>
        <v>[E3/E4]N1S Front disc brake lever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 t="n">
        <v>3</v>
      </c>
      <c r="B8" s="15" t="n">
        <v>30701006</v>
      </c>
      <c r="C8" s="16" t="str">
        <f aca="false">VLOOKUP(B:B,'Full Spare Parts List'!A:E,5,0)</f>
        <v>[E3/E4]Right rearview mirror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 t="n">
        <v>4</v>
      </c>
      <c r="B9" s="15" t="n">
        <v>10502016</v>
      </c>
      <c r="C9" s="16" t="str">
        <f aca="false">VLOOKUP(B:B,'Full Spare Parts List'!A:E,5,0)</f>
        <v>N1SP Right turn signal lamp assembly</v>
      </c>
      <c r="D9" s="15" t="n">
        <f aca="false">VLOOKUP(B:B,'Full Spare Parts List'!A:G,7,0)</f>
        <v>1</v>
      </c>
    </row>
    <row r="10" s="17" customFormat="true" ht="30" hidden="false" customHeight="true" outlineLevel="0" collapsed="false">
      <c r="A10" s="14" t="n">
        <v>5</v>
      </c>
      <c r="B10" s="15" t="n">
        <v>30306007</v>
      </c>
      <c r="C10" s="16" t="str">
        <f aca="false">VLOOKUP(B:B,'Full Spare Parts List'!A:E,5,0)</f>
        <v>Left turn signal lamp fixing bracket</v>
      </c>
      <c r="D10" s="15" t="n">
        <f aca="false">VLOOKUP(B:B,'Full Spare Parts List'!A:G,7,0)</f>
        <v>1</v>
      </c>
    </row>
    <row r="11" s="17" customFormat="true" ht="30" hidden="false" customHeight="true" outlineLevel="0" collapsed="false">
      <c r="A11" s="14"/>
      <c r="B11" s="15" t="n">
        <v>40201031</v>
      </c>
      <c r="C11" s="16" t="str">
        <f aca="false">VLOOKUP(B:B,'Full Spare Parts List'!A:E,5,0)</f>
        <v>[E3/E4]Cross recessed pan head bolt</v>
      </c>
      <c r="D11" s="15" t="n">
        <f aca="false">VLOOKUP(B:B,'Full Spare Parts List'!A:G,7,0)</f>
        <v>3</v>
      </c>
    </row>
    <row r="12" s="17" customFormat="true" ht="30" hidden="false" customHeight="true" outlineLevel="0" collapsed="false">
      <c r="A12" s="14"/>
      <c r="B12" s="15" t="n">
        <v>40201016</v>
      </c>
      <c r="C12" s="16" t="str">
        <f aca="false">VLOOKUP(B:B,'Full Spare Parts List'!A:E,5,0)</f>
        <v>[E3/E4]Cross recessed pan head bolt</v>
      </c>
      <c r="D12" s="15" t="n">
        <f aca="false">VLOOKUP(B:B,'Full Spare Parts List'!A:G,7,0)</f>
        <v>5</v>
      </c>
    </row>
    <row r="13" s="17" customFormat="true" ht="30" hidden="false" customHeight="true" outlineLevel="0" collapsed="false">
      <c r="A13" s="14"/>
      <c r="B13" s="15" t="n">
        <v>40205002</v>
      </c>
      <c r="C13" s="16" t="str">
        <f aca="false">VLOOKUP(B:B,'Full Spare Parts List'!A:E,5,0)</f>
        <v>[E3/E4]Spring washer 6</v>
      </c>
      <c r="D13" s="15" t="n">
        <f aca="false">VLOOKUP(B:B,'Full Spare Parts List'!A:G,7,0)</f>
        <v>1</v>
      </c>
    </row>
    <row r="14" s="17" customFormat="true" ht="30" hidden="false" customHeight="true" outlineLevel="0" collapsed="false">
      <c r="A14" s="14" t="n">
        <v>6</v>
      </c>
      <c r="B14" s="15" t="n">
        <v>70101001</v>
      </c>
      <c r="C14" s="16" t="str">
        <f aca="false">VLOOKUP(B:B,'Full Spare Parts List'!A:E,5,0)</f>
        <v>[E3/E4]N1S Front disc brake Top Fluid Reservoir</v>
      </c>
      <c r="D14" s="15" t="n">
        <f aca="false">VLOOKUP(B:B,'Full Spare Parts List'!A:G,7,0)</f>
        <v>1</v>
      </c>
    </row>
    <row r="15" s="17" customFormat="true" ht="30" hidden="false" customHeight="true" outlineLevel="0" collapsed="false">
      <c r="A15" s="14"/>
      <c r="B15" s="15" t="n">
        <v>70103009</v>
      </c>
      <c r="C15" s="16" t="str">
        <f aca="false">VLOOKUP(B:B,'Full Spare Parts List'!A:E,5,0)</f>
        <v>N-GT Front Disc Brake fluid tube 1</v>
      </c>
      <c r="D15" s="15" t="n">
        <f aca="false">VLOOKUP(B:B,'Full Spare Parts List'!A:G,7,0)</f>
        <v>1</v>
      </c>
    </row>
    <row r="16" s="17" customFormat="true" ht="30" hidden="false" customHeight="true" outlineLevel="0" collapsed="false">
      <c r="A16" s="14" t="n">
        <v>7</v>
      </c>
      <c r="B16" s="15" t="n">
        <v>10601027</v>
      </c>
      <c r="C16" s="16" t="str">
        <f aca="false">VLOOKUP(B:B,'Full Spare Parts List'!A:E,5,0)</f>
        <v>[E4]Combination switch - right </v>
      </c>
      <c r="D16" s="15" t="n">
        <f aca="false">VLOOKUP(B:B,'Full Spare Parts List'!A:G,7,0)</f>
        <v>1</v>
      </c>
    </row>
    <row r="17" s="17" customFormat="true" ht="30" hidden="false" customHeight="true" outlineLevel="0" collapsed="false">
      <c r="A17" s="14"/>
      <c r="B17" s="15" t="n">
        <v>10402001</v>
      </c>
      <c r="C17" s="16" t="str">
        <f aca="false">VLOOKUP(B:B,'Full Spare Parts List'!A:E,5,0)</f>
        <v>[E4]L-hall</v>
      </c>
      <c r="D17" s="15" t="n">
        <f aca="false">VLOOKUP(B:B,'Full Spare Parts List'!A:G,7,0)</f>
        <v>1</v>
      </c>
    </row>
    <row r="18" s="17" customFormat="true" ht="30" hidden="false" customHeight="true" outlineLevel="0" collapsed="false">
      <c r="A18" s="14"/>
      <c r="B18" s="15" t="n">
        <v>40201016</v>
      </c>
      <c r="C18" s="16" t="str">
        <f aca="false">VLOOKUP(B:B,'Full Spare Parts List'!A:E,5,0)</f>
        <v>[E3/E4]Cross recessed pan head bolt</v>
      </c>
      <c r="D18" s="15" t="n">
        <f aca="false">VLOOKUP(B:B,'Full Spare Parts List'!A:G,7,0)</f>
        <v>5</v>
      </c>
    </row>
    <row r="21" customFormat="false" ht="18" hidden="false" customHeight="true" outlineLevel="0" collapsed="false">
      <c r="A21" s="18"/>
    </row>
  </sheetData>
  <mergeCells count="7">
    <mergeCell ref="A1:B1"/>
    <mergeCell ref="A2:D2"/>
    <mergeCell ref="A3:D3"/>
    <mergeCell ref="A4:D4"/>
    <mergeCell ref="A10:A13"/>
    <mergeCell ref="A14:A15"/>
    <mergeCell ref="A16:A18"/>
  </mergeCells>
  <conditionalFormatting sqref="B6:D18">
    <cfRule type="expression" priority="2" aboveAverage="0" equalAverage="0" bottom="0" percent="0" rank="0" text="" dxfId="8">
      <formula>MOD(COLUMN(),2)=1</formula>
    </cfRule>
    <cfRule type="expression" priority="3" aboveAverage="0" equalAverage="0" bottom="0" percent="0" rank="0" text="" dxfId="9">
      <formula>MOD(COLUMN(),2)=0</formula>
    </cfRule>
  </conditionalFormatting>
  <conditionalFormatting sqref="A6:A10 A14 A16">
    <cfRule type="expression" priority="4" aboveAverage="0" equalAverage="0" bottom="0" percent="0" rank="0" text="" dxfId="10">
      <formula>MOD(COLUMN(),2)=1</formula>
    </cfRule>
    <cfRule type="expression" priority="5" aboveAverage="0" equalAverage="0" bottom="0" percent="0" rank="0" text="" dxfId="11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46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6.29"/>
    <col collapsed="false" customWidth="true" hidden="false" outlineLevel="0" max="3" min="3" style="0" width="89.29"/>
    <col collapsed="false" customWidth="true" hidden="false" outlineLevel="0" max="4" min="4" style="0" width="6.71"/>
    <col collapsed="false" customWidth="true" hidden="false" outlineLevel="0" max="1025" min="5" style="0" width="16.29"/>
  </cols>
  <sheetData>
    <row r="1" customFormat="false" ht="27" hidden="false" customHeight="true" outlineLevel="0" collapsed="false">
      <c r="A1" s="6" t="s">
        <v>36</v>
      </c>
      <c r="B1" s="6"/>
      <c r="C1" s="20"/>
      <c r="D1" s="20"/>
    </row>
    <row r="2" customFormat="false" ht="20.1" hidden="false" customHeight="true" outlineLevel="0" collapsed="false">
      <c r="A2" s="9" t="s">
        <v>46</v>
      </c>
      <c r="B2" s="9"/>
      <c r="C2" s="9"/>
      <c r="D2" s="9"/>
    </row>
    <row r="3" customFormat="false" ht="409.5" hidden="false" customHeight="true" outlineLevel="0" collapsed="false">
      <c r="A3" s="21"/>
      <c r="B3" s="21"/>
      <c r="C3" s="21"/>
      <c r="D3" s="21"/>
    </row>
    <row r="4" customFormat="false" ht="22.5" hidden="false" customHeight="true" outlineLevel="0" collapsed="false">
      <c r="A4" s="22" t="s">
        <v>46</v>
      </c>
      <c r="B4" s="22"/>
      <c r="C4" s="22"/>
      <c r="D4" s="22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10501004</v>
      </c>
      <c r="C6" s="16" t="str">
        <f aca="false">VLOOKUP(B:B,'Full Spare Parts List'!A:E,5,0)</f>
        <v>[E3/E4]Headlight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/>
      <c r="B7" s="15" t="n">
        <v>40206004</v>
      </c>
      <c r="C7" s="16" t="str">
        <f aca="false">VLOOKUP(B:B,'Full Spare Parts List'!A:E,5,0)</f>
        <v>[E3/E4]Cross recessed pan head tapping screw</v>
      </c>
      <c r="D7" s="15" t="n">
        <f aca="false">VLOOKUP(B:B,'Full Spare Parts List'!A:G,7,0)</f>
        <v>11</v>
      </c>
    </row>
    <row r="8" s="17" customFormat="true" ht="30" hidden="false" customHeight="true" outlineLevel="0" collapsed="false">
      <c r="A8" s="14" t="n">
        <v>2</v>
      </c>
      <c r="B8" s="15" t="n">
        <v>30707001</v>
      </c>
      <c r="C8" s="16" t="str">
        <f aca="false">VLOOKUP(B:B,'Full Spare Parts List'!A:E,5,0)</f>
        <v>[E3/E4]Vehicle logo on the front panel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 t="n">
        <v>3</v>
      </c>
      <c r="B9" s="15" t="n">
        <v>30401066</v>
      </c>
      <c r="C9" s="16" t="str">
        <f aca="false">VLOOKUP(B:B,'Full Spare Parts List'!A:E,5,0)</f>
        <v>N1S-GT Font panel(Black+ Red)</v>
      </c>
      <c r="D9" s="15" t="n">
        <f aca="false">VLOOKUP(B:B,'Full Spare Parts List'!A:G,7,0)</f>
        <v>1</v>
      </c>
    </row>
    <row r="10" s="17" customFormat="true" ht="30" hidden="false" customHeight="true" outlineLevel="0" collapsed="false">
      <c r="A10" s="14"/>
      <c r="B10" s="15" t="n">
        <v>30401067</v>
      </c>
      <c r="C10" s="16" t="str">
        <f aca="false">VLOOKUP(B:B,'Full Spare Parts List'!A:E,5,0)</f>
        <v>N1S-GT Font panel(Black+ White)</v>
      </c>
      <c r="D10" s="15" t="n">
        <f aca="false">VLOOKUP(B:B,'Full Spare Parts List'!A:G,7,0)</f>
        <v>1</v>
      </c>
    </row>
    <row r="11" s="17" customFormat="true" ht="30" hidden="false" customHeight="true" outlineLevel="0" collapsed="false">
      <c r="A11" s="14"/>
      <c r="B11" s="15" t="n">
        <v>30401034</v>
      </c>
      <c r="C11" s="16" t="str">
        <f aca="false">VLOOKUP(B:B,'Full Spare Parts List'!A:E,5,0)</f>
        <v>N1S  Font panel(White+ Red)</v>
      </c>
      <c r="D11" s="15" t="n">
        <f aca="false">VLOOKUP(B:B,'Full Spare Parts List'!A:G,7,0)</f>
        <v>1</v>
      </c>
    </row>
    <row r="12" s="17" customFormat="true" ht="30" hidden="false" customHeight="true" outlineLevel="0" collapsed="false">
      <c r="A12" s="14"/>
      <c r="B12" s="15" t="n">
        <v>40206006</v>
      </c>
      <c r="C12" s="16" t="str">
        <f aca="false">VLOOKUP(B:B,'Full Spare Parts List'!A:E,5,0)</f>
        <v>[E3/E4]Cross recessed pan head tapping screw</v>
      </c>
      <c r="D12" s="15" t="n">
        <f aca="false">VLOOKUP(B:B,'Full Spare Parts List'!A:G,7,0)</f>
        <v>45</v>
      </c>
    </row>
    <row r="13" s="17" customFormat="true" ht="30" hidden="false" customHeight="true" outlineLevel="0" collapsed="false">
      <c r="A13" s="14"/>
      <c r="B13" s="15" t="n">
        <v>40208001</v>
      </c>
      <c r="C13" s="16" t="str">
        <f aca="false">VLOOKUP(B:B,'Full Spare Parts List'!A:E,5,0)</f>
        <v>[E3/E4]Tapping clip plate</v>
      </c>
      <c r="D13" s="15" t="n">
        <f aca="false">VLOOKUP(B:B,'Full Spare Parts List'!A:G,7,0)</f>
        <v>43</v>
      </c>
    </row>
    <row r="14" s="17" customFormat="true" ht="30" hidden="false" customHeight="true" outlineLevel="0" collapsed="false">
      <c r="A14" s="14"/>
      <c r="B14" s="15" t="n">
        <v>40108001</v>
      </c>
      <c r="C14" s="16" t="str">
        <f aca="false">VLOOKUP(B:B,'Full Spare Parts List'!A:E,5,0)</f>
        <v>[E3/E4]Plastic expansion clip</v>
      </c>
      <c r="D14" s="15" t="n">
        <f aca="false">VLOOKUP(B:B,'Full Spare Parts List'!A:G,7,0)</f>
        <v>5</v>
      </c>
    </row>
    <row r="15" s="17" customFormat="true" ht="30" hidden="false" customHeight="true" outlineLevel="0" collapsed="false">
      <c r="A15" s="14" t="n">
        <v>4</v>
      </c>
      <c r="B15" s="15" t="n">
        <v>30403002</v>
      </c>
      <c r="C15" s="16" t="str">
        <f aca="false">VLOOKUP(B:B,'Full Spare Parts List'!A:E,5,0)</f>
        <v>[E3/E4]Front Right panel(black)</v>
      </c>
      <c r="D15" s="15" t="n">
        <f aca="false">VLOOKUP(B:B,'Full Spare Parts List'!A:G,7,0)</f>
        <v>1</v>
      </c>
    </row>
    <row r="16" s="17" customFormat="true" ht="30" hidden="false" customHeight="true" outlineLevel="0" collapsed="false">
      <c r="A16" s="14"/>
      <c r="B16" s="15" t="n">
        <v>30403009</v>
      </c>
      <c r="C16" s="16" t="str">
        <f aca="false">VLOOKUP(B:B,'Full Spare Parts List'!A:E,5,0)</f>
        <v>[E3/E4]Front Right panel(pearl white)</v>
      </c>
      <c r="D16" s="15" t="n">
        <f aca="false">VLOOKUP(B:B,'Full Spare Parts List'!A:G,7,0)</f>
        <v>1</v>
      </c>
    </row>
    <row r="17" s="17" customFormat="true" ht="30" hidden="false" customHeight="true" outlineLevel="0" collapsed="false">
      <c r="A17" s="14"/>
      <c r="B17" s="15" t="n">
        <v>40201022</v>
      </c>
      <c r="C17" s="16" t="str">
        <f aca="false">VLOOKUP(B:B,'Full Spare Parts List'!A:E,5,0)</f>
        <v>[E3/E4]Cross recessed medium pan head bolt</v>
      </c>
      <c r="D17" s="15" t="n">
        <f aca="false">VLOOKUP(B:B,'Full Spare Parts List'!A:G,7,0)</f>
        <v>0</v>
      </c>
    </row>
    <row r="18" s="17" customFormat="true" ht="30" hidden="false" customHeight="true" outlineLevel="0" collapsed="false">
      <c r="A18" s="14" t="n">
        <v>5</v>
      </c>
      <c r="B18" s="15" t="n">
        <v>30502001</v>
      </c>
      <c r="C18" s="16" t="str">
        <f aca="false">VLOOKUP(B:B,'Full Spare Parts List'!A:E,5,0)</f>
        <v>[E3/E4]Front neck cover</v>
      </c>
      <c r="D18" s="15" t="n">
        <f aca="false">VLOOKUP(B:B,'Full Spare Parts List'!A:G,7,0)</f>
        <v>1</v>
      </c>
    </row>
    <row r="19" s="17" customFormat="true" ht="30" hidden="false" customHeight="true" outlineLevel="0" collapsed="false">
      <c r="A19" s="14"/>
      <c r="B19" s="15" t="n">
        <v>30603001</v>
      </c>
      <c r="C19" s="16" t="str">
        <f aca="false">VLOOKUP(B:B,'Full Spare Parts List'!A:E,5,0)</f>
        <v>[E3/E4]Front neck cover plug cover</v>
      </c>
      <c r="D19" s="15" t="n">
        <f aca="false">VLOOKUP(B:B,'Full Spare Parts List'!A:G,7,0)</f>
        <v>2</v>
      </c>
    </row>
    <row r="20" s="17" customFormat="true" ht="30" hidden="false" customHeight="true" outlineLevel="0" collapsed="false">
      <c r="A20" s="14" t="n">
        <v>6</v>
      </c>
      <c r="B20" s="15" t="n">
        <v>30503001</v>
      </c>
      <c r="C20" s="16" t="str">
        <f aca="false">VLOOKUP(B:B,'Full Spare Parts List'!A:E,5,0)</f>
        <v>[E3/E4]Rear neck cover</v>
      </c>
      <c r="D20" s="15" t="n">
        <f aca="false">VLOOKUP(B:B,'Full Spare Parts List'!A:G,7,0)</f>
        <v>1</v>
      </c>
    </row>
    <row r="21" s="17" customFormat="true" ht="30" hidden="false" customHeight="true" outlineLevel="0" collapsed="false">
      <c r="A21" s="14" t="n">
        <v>7</v>
      </c>
      <c r="B21" s="15" t="n">
        <v>30402002</v>
      </c>
      <c r="C21" s="16" t="str">
        <f aca="false">VLOOKUP(B:B,'Full Spare Parts List'!A:E,5,0)</f>
        <v>[E3/E4]Front Left Panel(black)</v>
      </c>
      <c r="D21" s="15" t="n">
        <f aca="false">VLOOKUP(B:B,'Full Spare Parts List'!A:G,7,0)</f>
        <v>1</v>
      </c>
    </row>
    <row r="22" s="17" customFormat="true" ht="30" hidden="false" customHeight="true" outlineLevel="0" collapsed="false">
      <c r="A22" s="14"/>
      <c r="B22" s="15" t="n">
        <v>30402009</v>
      </c>
      <c r="C22" s="16" t="str">
        <f aca="false">VLOOKUP(B:B,'Full Spare Parts List'!A:E,5,0)</f>
        <v>[E3/E4]Front Left Panel(pearl white)</v>
      </c>
      <c r="D22" s="15" t="n">
        <f aca="false">VLOOKUP(B:B,'Full Spare Parts List'!A:G,7,0)</f>
        <v>1</v>
      </c>
    </row>
    <row r="23" s="17" customFormat="true" ht="30" hidden="false" customHeight="true" outlineLevel="0" collapsed="false">
      <c r="A23" s="14" t="n">
        <v>8</v>
      </c>
      <c r="B23" s="15" t="n">
        <v>30405002</v>
      </c>
      <c r="C23" s="16" t="str">
        <f aca="false">VLOOKUP(B:B,'Full Spare Parts List'!A:E,5,0)</f>
        <v>[E3/E4]Right side panel(black)</v>
      </c>
      <c r="D23" s="15" t="n">
        <f aca="false">VLOOKUP(B:B,'Full Spare Parts List'!A:G,7,0)</f>
        <v>1</v>
      </c>
    </row>
    <row r="24" s="17" customFormat="true" ht="30" hidden="false" customHeight="true" outlineLevel="0" collapsed="false">
      <c r="A24" s="14"/>
      <c r="B24" s="15" t="n">
        <v>30405010</v>
      </c>
      <c r="C24" s="16" t="str">
        <f aca="false">VLOOKUP(B:B,'Full Spare Parts List'!A:E,5,0)</f>
        <v>[E3/E4]Right side panel(pearl white)</v>
      </c>
      <c r="D24" s="15" t="n">
        <f aca="false">VLOOKUP(B:B,'Full Spare Parts List'!A:G,7,0)</f>
        <v>1</v>
      </c>
    </row>
    <row r="25" s="17" customFormat="true" ht="30" hidden="false" customHeight="true" outlineLevel="0" collapsed="false">
      <c r="A25" s="14"/>
      <c r="B25" s="15" t="n">
        <v>40206006</v>
      </c>
      <c r="C25" s="16" t="str">
        <f aca="false">VLOOKUP(B:B,'Full Spare Parts List'!A:E,5,0)</f>
        <v>[E3/E4]Cross recessed pan head tapping screw</v>
      </c>
      <c r="D25" s="15" t="n">
        <f aca="false">VLOOKUP(B:B,'Full Spare Parts List'!A:G,7,0)</f>
        <v>45</v>
      </c>
    </row>
    <row r="26" s="17" customFormat="true" ht="30" hidden="false" customHeight="true" outlineLevel="0" collapsed="false">
      <c r="A26" s="14"/>
      <c r="B26" s="15" t="n">
        <v>40208001</v>
      </c>
      <c r="C26" s="16" t="str">
        <f aca="false">VLOOKUP(B:B,'Full Spare Parts List'!A:E,5,0)</f>
        <v>[E3/E4]Tapping clip plate</v>
      </c>
      <c r="D26" s="15" t="n">
        <f aca="false">VLOOKUP(B:B,'Full Spare Parts List'!A:G,7,0)</f>
        <v>43</v>
      </c>
    </row>
    <row r="27" s="17" customFormat="true" ht="30" hidden="false" customHeight="true" outlineLevel="0" collapsed="false">
      <c r="A27" s="14" t="n">
        <v>9</v>
      </c>
      <c r="B27" s="15" t="n">
        <v>30404002</v>
      </c>
      <c r="C27" s="16" t="str">
        <f aca="false">VLOOKUP(B:B,'Full Spare Parts List'!A:E,5,0)</f>
        <v>[E3/E4]Left side panel(black)</v>
      </c>
      <c r="D27" s="15" t="n">
        <f aca="false">VLOOKUP(B:B,'Full Spare Parts List'!A:G,7,0)</f>
        <v>1</v>
      </c>
    </row>
    <row r="28" s="17" customFormat="true" ht="30" hidden="false" customHeight="true" outlineLevel="0" collapsed="false">
      <c r="A28" s="14"/>
      <c r="B28" s="15" t="n">
        <v>30404010</v>
      </c>
      <c r="C28" s="16" t="str">
        <f aca="false">VLOOKUP(B:B,'Full Spare Parts List'!A:E,5,0)</f>
        <v>[E3/E4]Left side panel(pearl white)</v>
      </c>
      <c r="D28" s="15" t="n">
        <f aca="false">VLOOKUP(B:B,'Full Spare Parts List'!A:G,7,0)</f>
        <v>1</v>
      </c>
    </row>
    <row r="29" s="17" customFormat="true" ht="30" hidden="false" customHeight="true" outlineLevel="0" collapsed="false">
      <c r="A29" s="14"/>
      <c r="B29" s="15" t="n">
        <v>40206006</v>
      </c>
      <c r="C29" s="16" t="str">
        <f aca="false">VLOOKUP(B:B,'Full Spare Parts List'!A:E,5,0)</f>
        <v>[E3/E4]Cross recessed pan head tapping screw</v>
      </c>
      <c r="D29" s="15" t="n">
        <f aca="false">VLOOKUP(B:B,'Full Spare Parts List'!A:G,7,0)</f>
        <v>45</v>
      </c>
    </row>
    <row r="30" s="17" customFormat="true" ht="30" hidden="false" customHeight="true" outlineLevel="0" collapsed="false">
      <c r="A30" s="14"/>
      <c r="B30" s="15" t="n">
        <v>40208001</v>
      </c>
      <c r="C30" s="16" t="str">
        <f aca="false">VLOOKUP(B:B,'Full Spare Parts List'!A:E,5,0)</f>
        <v>[E3/E4]Tapping clip plate</v>
      </c>
      <c r="D30" s="15" t="n">
        <f aca="false">VLOOKUP(B:B,'Full Spare Parts List'!A:G,7,0)</f>
        <v>43</v>
      </c>
    </row>
    <row r="31" s="17" customFormat="true" ht="30" hidden="false" customHeight="true" outlineLevel="0" collapsed="false">
      <c r="A31" s="14" t="n">
        <v>10</v>
      </c>
      <c r="B31" s="15" t="n">
        <v>30507001</v>
      </c>
      <c r="C31" s="16" t="str">
        <f aca="false">VLOOKUP(B:B,'Full Spare Parts List'!A:E,5,0)</f>
        <v>[E3/E4]Front wheel cover (rear)</v>
      </c>
      <c r="D31" s="15" t="n">
        <f aca="false">VLOOKUP(B:B,'Full Spare Parts List'!A:G,7,0)</f>
        <v>1</v>
      </c>
    </row>
    <row r="32" s="17" customFormat="true" ht="30" hidden="false" customHeight="true" outlineLevel="0" collapsed="false">
      <c r="A32" s="14"/>
      <c r="B32" s="15" t="n">
        <v>40108003</v>
      </c>
      <c r="C32" s="16" t="str">
        <f aca="false">VLOOKUP(B:B,'Full Spare Parts List'!A:E,5,0)</f>
        <v>[E3/E4] Nylon clips</v>
      </c>
      <c r="D32" s="15" t="n">
        <f aca="false">VLOOKUP(B:B,'Full Spare Parts List'!A:G,7,0)</f>
        <v>2</v>
      </c>
    </row>
    <row r="33" s="17" customFormat="true" ht="30" hidden="false" customHeight="true" outlineLevel="0" collapsed="false">
      <c r="A33" s="14"/>
      <c r="B33" s="15" t="n">
        <v>40206004</v>
      </c>
      <c r="C33" s="16" t="str">
        <f aca="false">VLOOKUP(B:B,'Full Spare Parts List'!A:E,5,0)</f>
        <v>[E3/E4]Cross recessed pan head tapping screw</v>
      </c>
      <c r="D33" s="15" t="n">
        <f aca="false">VLOOKUP(B:B,'Full Spare Parts List'!A:G,7,0)</f>
        <v>11</v>
      </c>
    </row>
    <row r="34" s="17" customFormat="true" ht="30" hidden="false" customHeight="true" outlineLevel="0" collapsed="false">
      <c r="A34" s="14"/>
      <c r="B34" s="15" t="n">
        <v>40206006</v>
      </c>
      <c r="C34" s="16" t="str">
        <f aca="false">VLOOKUP(B:B,'Full Spare Parts List'!A:E,5,0)</f>
        <v>[E3/E4]Cross recessed pan head tapping screw</v>
      </c>
      <c r="D34" s="15" t="n">
        <f aca="false">VLOOKUP(B:B,'Full Spare Parts List'!A:G,7,0)</f>
        <v>45</v>
      </c>
    </row>
    <row r="35" s="17" customFormat="true" ht="30" hidden="false" customHeight="true" outlineLevel="0" collapsed="false">
      <c r="A35" s="14"/>
      <c r="B35" s="15" t="n">
        <v>40208001</v>
      </c>
      <c r="C35" s="16" t="str">
        <f aca="false">VLOOKUP(B:B,'Full Spare Parts List'!A:E,5,0)</f>
        <v>[E3/E4]Tapping clip plate</v>
      </c>
      <c r="D35" s="15" t="n">
        <f aca="false">VLOOKUP(B:B,'Full Spare Parts List'!A:G,7,0)</f>
        <v>43</v>
      </c>
    </row>
    <row r="36" s="17" customFormat="true" ht="30" hidden="false" customHeight="true" outlineLevel="0" collapsed="false">
      <c r="A36" s="14"/>
      <c r="B36" s="15" t="n">
        <v>40206008</v>
      </c>
      <c r="C36" s="16" t="str">
        <f aca="false">VLOOKUP(B:B,'Full Spare Parts List'!A:E,5,0)</f>
        <v>[E3/E4]Cross recessed pan head tapping screw</v>
      </c>
      <c r="D36" s="15" t="n">
        <f aca="false">VLOOKUP(B:B,'Full Spare Parts List'!A:G,7,0)</f>
        <v>2</v>
      </c>
    </row>
    <row r="37" s="17" customFormat="true" ht="30" hidden="false" customHeight="true" outlineLevel="0" collapsed="false">
      <c r="A37" s="14"/>
      <c r="B37" s="15" t="n">
        <v>40208001</v>
      </c>
      <c r="C37" s="16" t="str">
        <f aca="false">VLOOKUP(B:B,'Full Spare Parts List'!A:E,5,0)</f>
        <v>[E3/E4]Tapping clip plate</v>
      </c>
      <c r="D37" s="15" t="n">
        <f aca="false">VLOOKUP(B:B,'Full Spare Parts List'!A:G,7,0)</f>
        <v>43</v>
      </c>
    </row>
    <row r="38" s="17" customFormat="true" ht="30" hidden="false" customHeight="true" outlineLevel="0" collapsed="false">
      <c r="A38" s="14"/>
      <c r="B38" s="15" t="n">
        <v>40201022</v>
      </c>
      <c r="C38" s="16" t="str">
        <f aca="false">VLOOKUP(B:B,'Full Spare Parts List'!A:E,5,0)</f>
        <v>[E3/E4]Cross recessed medium pan head bolt</v>
      </c>
      <c r="D38" s="15" t="n">
        <f aca="false">VLOOKUP(B:B,'Full Spare Parts List'!A:G,7,0)</f>
        <v>0</v>
      </c>
    </row>
    <row r="39" s="17" customFormat="true" ht="30" hidden="false" customHeight="true" outlineLevel="0" collapsed="false">
      <c r="A39" s="14"/>
      <c r="B39" s="15" t="n">
        <v>40202003</v>
      </c>
      <c r="C39" s="16" t="str">
        <f aca="false">VLOOKUP(B:B,'Full Spare Parts List'!A:E,5,0)</f>
        <v>[E3/E4]Hexagon flange nut</v>
      </c>
      <c r="D39" s="15" t="n">
        <f aca="false">VLOOKUP(B:B,'Full Spare Parts List'!A:G,7,0)</f>
        <v>9</v>
      </c>
    </row>
    <row r="40" s="17" customFormat="true" ht="30" hidden="false" customHeight="true" outlineLevel="0" collapsed="false">
      <c r="A40" s="14" t="n">
        <v>11</v>
      </c>
      <c r="B40" s="15" t="n">
        <v>30506001</v>
      </c>
      <c r="C40" s="16" t="str">
        <f aca="false">VLOOKUP(B:B,'Full Spare Parts List'!A:E,5,0)</f>
        <v>[E3/E4]Front wheel cover (front)</v>
      </c>
      <c r="D40" s="15" t="n">
        <f aca="false">VLOOKUP(B:B,'Full Spare Parts List'!A:G,7,0)</f>
        <v>1</v>
      </c>
    </row>
    <row r="41" s="17" customFormat="true" ht="30" hidden="false" customHeight="true" outlineLevel="0" collapsed="false">
      <c r="A41" s="14"/>
      <c r="B41" s="15" t="n">
        <v>40203009</v>
      </c>
      <c r="C41" s="16" t="str">
        <f aca="false">VLOOKUP(B:B,'Full Spare Parts List'!A:E,5,0)</f>
        <v>[E3/E4]Cross recessed medium pan head screw</v>
      </c>
      <c r="D41" s="15" t="n">
        <f aca="false">VLOOKUP(B:B,'Full Spare Parts List'!A:G,7,0)</f>
        <v>12</v>
      </c>
    </row>
    <row r="42" s="17" customFormat="true" ht="30" hidden="false" customHeight="true" outlineLevel="0" collapsed="false">
      <c r="A42" s="14"/>
      <c r="B42" s="15" t="n">
        <v>40206006</v>
      </c>
      <c r="C42" s="16" t="str">
        <f aca="false">VLOOKUP(B:B,'Full Spare Parts List'!A:E,5,0)</f>
        <v>[E3/E4]Cross recessed pan head tapping screw</v>
      </c>
      <c r="D42" s="15" t="n">
        <f aca="false">VLOOKUP(B:B,'Full Spare Parts List'!A:G,7,0)</f>
        <v>45</v>
      </c>
    </row>
    <row r="43" s="17" customFormat="true" ht="30" hidden="false" customHeight="true" outlineLevel="0" collapsed="false">
      <c r="A43" s="14"/>
      <c r="B43" s="15" t="n">
        <v>40208001</v>
      </c>
      <c r="C43" s="16" t="str">
        <f aca="false">VLOOKUP(B:B,'Full Spare Parts List'!A:E,5,0)</f>
        <v>[E3/E4]Tapping clip plate</v>
      </c>
      <c r="D43" s="15" t="n">
        <f aca="false">VLOOKUP(B:B,'Full Spare Parts List'!A:G,7,0)</f>
        <v>43</v>
      </c>
    </row>
    <row r="46" customFormat="false" ht="18" hidden="false" customHeight="true" outlineLevel="0" collapsed="false">
      <c r="A46" s="18"/>
    </row>
  </sheetData>
  <mergeCells count="14">
    <mergeCell ref="A1:B1"/>
    <mergeCell ref="C1:D1"/>
    <mergeCell ref="A2:D2"/>
    <mergeCell ref="A3:D3"/>
    <mergeCell ref="A4:D4"/>
    <mergeCell ref="A6:A7"/>
    <mergeCell ref="A9:A14"/>
    <mergeCell ref="A15:A17"/>
    <mergeCell ref="A18:A19"/>
    <mergeCell ref="A21:A22"/>
    <mergeCell ref="A23:A26"/>
    <mergeCell ref="A27:A30"/>
    <mergeCell ref="A31:A39"/>
    <mergeCell ref="A40:A43"/>
  </mergeCells>
  <conditionalFormatting sqref="B6:D43">
    <cfRule type="expression" priority="2" aboveAverage="0" equalAverage="0" bottom="0" percent="0" rank="0" text="" dxfId="12">
      <formula>MOD(COLUMN(),2)=1</formula>
    </cfRule>
    <cfRule type="expression" priority="3" aboveAverage="0" equalAverage="0" bottom="0" percent="0" rank="0" text="" dxfId="13">
      <formula>MOD(COLUMN(),2)=0</formula>
    </cfRule>
  </conditionalFormatting>
  <conditionalFormatting sqref="A6 A8:A9 A15 A18 A20:A21 A23 A27 A31 A40">
    <cfRule type="expression" priority="4" aboveAverage="0" equalAverage="0" bottom="0" percent="0" rank="0" text="" dxfId="14">
      <formula>MOD(COLUMN(),2)=1</formula>
    </cfRule>
    <cfRule type="expression" priority="5" aboveAverage="0" equalAverage="0" bottom="0" percent="0" rank="0" text="" dxfId="15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13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1.29"/>
    <col collapsed="false" customWidth="true" hidden="false" outlineLevel="0" max="3" min="3" style="0" width="63.57"/>
    <col collapsed="false" customWidth="false" hidden="false" outlineLevel="0" max="4" min="4" style="0" width="11.57"/>
    <col collapsed="false" customWidth="true" hidden="false" outlineLevel="0" max="1025" min="5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9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9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30109001</v>
      </c>
      <c r="C6" s="16" t="str">
        <f aca="false">VLOOKUP(B:B,'Full Spare Parts List'!A:E,5,0)</f>
        <v>[E3/E4]DC-DC converter bracket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/>
      <c r="B7" s="15" t="n">
        <v>40203009</v>
      </c>
      <c r="C7" s="16" t="str">
        <f aca="false">VLOOKUP(B:B,'Full Spare Parts List'!A:E,5,0)</f>
        <v>[E3/E4]Cross recessed medium pan head screw</v>
      </c>
      <c r="D7" s="15" t="n">
        <f aca="false">VLOOKUP(B:B,'Full Spare Parts List'!A:G,7,0)</f>
        <v>12</v>
      </c>
    </row>
    <row r="8" s="17" customFormat="true" ht="30" hidden="false" customHeight="true" outlineLevel="0" collapsed="false">
      <c r="A8" s="14" t="n">
        <v>2</v>
      </c>
      <c r="B8" s="15" t="n">
        <v>30108002</v>
      </c>
      <c r="C8" s="16" t="str">
        <f aca="false">VLOOKUP(B:B,'Full Spare Parts List'!A:E,5,0)</f>
        <v>[E4]ECU panel bracket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/>
      <c r="B9" s="15" t="n">
        <v>40203009</v>
      </c>
      <c r="C9" s="16" t="str">
        <f aca="false">VLOOKUP(B:B,'Full Spare Parts List'!A:E,5,0)</f>
        <v>[E3/E4]Cross recessed medium pan head screw</v>
      </c>
      <c r="D9" s="15" t="n">
        <f aca="false">VLOOKUP(B:B,'Full Spare Parts List'!A:G,7,0)</f>
        <v>12</v>
      </c>
    </row>
    <row r="13" customFormat="false" ht="18" hidden="false" customHeight="true" outlineLevel="0" collapsed="false">
      <c r="A13" s="18"/>
    </row>
  </sheetData>
  <mergeCells count="6">
    <mergeCell ref="A1:B1"/>
    <mergeCell ref="A2:D2"/>
    <mergeCell ref="A3:D3"/>
    <mergeCell ref="A4:D4"/>
    <mergeCell ref="A6:A7"/>
    <mergeCell ref="A8:A9"/>
  </mergeCells>
  <conditionalFormatting sqref="B6:D9">
    <cfRule type="expression" priority="2" aboveAverage="0" equalAverage="0" bottom="0" percent="0" rank="0" text="" dxfId="16">
      <formula>MOD(COLUMN(),2)=1</formula>
    </cfRule>
    <cfRule type="expression" priority="3" aboveAverage="0" equalAverage="0" bottom="0" percent="0" rank="0" text="" dxfId="17">
      <formula>MOD(COLUMN(),2)=0</formula>
    </cfRule>
  </conditionalFormatting>
  <conditionalFormatting sqref="A6 A8">
    <cfRule type="expression" priority="4" aboveAverage="0" equalAverage="0" bottom="0" percent="0" rank="0" text="" dxfId="18">
      <formula>MOD(COLUMN(),2)=1</formula>
    </cfRule>
    <cfRule type="expression" priority="5" aboveAverage="0" equalAverage="0" bottom="0" percent="0" rank="0" text="" dxfId="1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G20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0.57"/>
    <col collapsed="false" customWidth="true" hidden="false" outlineLevel="0" max="3" min="3" style="0" width="74.15"/>
    <col collapsed="false" customWidth="true" hidden="false" outlineLevel="0" max="4" min="4" style="0" width="6.28"/>
    <col collapsed="false" customWidth="true" hidden="false" outlineLevel="0" max="1025" min="5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47</v>
      </c>
      <c r="B2" s="9"/>
      <c r="C2" s="9"/>
      <c r="D2" s="9"/>
    </row>
    <row r="3" customFormat="false" ht="409.5" hidden="false" customHeight="true" outlineLevel="0" collapsed="false">
      <c r="A3" s="23"/>
      <c r="B3" s="23"/>
      <c r="C3" s="23"/>
      <c r="D3" s="23"/>
      <c r="G3" s="24" t="s">
        <v>48</v>
      </c>
    </row>
    <row r="4" customFormat="false" ht="22.5" hidden="false" customHeight="true" outlineLevel="0" collapsed="false">
      <c r="A4" s="9" t="s">
        <v>47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20703001</v>
      </c>
      <c r="C6" s="16" t="str">
        <f aca="false">VLOOKUP(B:B,'Full Spare Parts List'!A:E,5,0)</f>
        <v>[E3/E4]Power lock</v>
      </c>
      <c r="D6" s="15" t="n">
        <f aca="false">VLOOKUP(B:B,'Full Spare Parts List'!A:G,7,0)</f>
        <v>1</v>
      </c>
    </row>
    <row r="7" s="17" customFormat="true" ht="30" hidden="false" customHeight="true" outlineLevel="0" collapsed="false">
      <c r="A7" s="14" t="n">
        <v>2</v>
      </c>
      <c r="B7" s="25" t="n">
        <v>10703025</v>
      </c>
      <c r="C7" s="16" t="str">
        <f aca="false">VLOOKUP(B:B,'Full Spare Parts List'!A:E,5,0)</f>
        <v>N-GTS Alarm（including remote control）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 t="n">
        <v>3</v>
      </c>
      <c r="B8" s="25" t="n">
        <v>10107008</v>
      </c>
      <c r="C8" s="16" t="str">
        <f aca="false">VLOOKUP(B:B,'Full Spare Parts List'!A:E,5,0)</f>
        <v>DC-DC Converter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/>
      <c r="B9" s="15" t="n">
        <v>40201015</v>
      </c>
      <c r="C9" s="16" t="str">
        <f aca="false">VLOOKUP(B:B,'Full Spare Parts List'!A:E,5,0)</f>
        <v>[E3/E4]Cross recessed pan head bolt</v>
      </c>
      <c r="D9" s="15" t="n">
        <f aca="false">VLOOKUP(B:B,'Full Spare Parts List'!A:G,7,0)</f>
        <v>4</v>
      </c>
    </row>
    <row r="10" s="17" customFormat="true" ht="30" hidden="false" customHeight="true" outlineLevel="0" collapsed="false">
      <c r="A10" s="14" t="n">
        <v>4</v>
      </c>
      <c r="B10" s="15" t="n">
        <v>10701001</v>
      </c>
      <c r="C10" s="16" t="str">
        <f aca="false">VLOOKUP(B:B,'Full Spare Parts List'!A:E,5,0)</f>
        <v>[E3/E4]Horn</v>
      </c>
      <c r="D10" s="15" t="n">
        <f aca="false">VLOOKUP(B:B,'Full Spare Parts List'!A:G,7,0)</f>
        <v>1</v>
      </c>
    </row>
    <row r="11" s="17" customFormat="true" ht="30" hidden="false" customHeight="true" outlineLevel="0" collapsed="false">
      <c r="A11" s="14"/>
      <c r="B11" s="15" t="n">
        <v>40201001</v>
      </c>
      <c r="C11" s="16" t="str">
        <f aca="false">VLOOKUP(B:B,'Full Spare Parts List'!A:E,5,0)</f>
        <v>[E3/E4]Hexagon flange bolt</v>
      </c>
      <c r="D11" s="15" t="n">
        <f aca="false">VLOOKUP(B:B,'Full Spare Parts List'!A:G,7,0)</f>
        <v>4</v>
      </c>
    </row>
    <row r="12" s="17" customFormat="true" ht="30" hidden="false" customHeight="true" outlineLevel="0" collapsed="false">
      <c r="A12" s="14"/>
      <c r="B12" s="15" t="n">
        <v>40202003</v>
      </c>
      <c r="C12" s="16" t="str">
        <f aca="false">VLOOKUP(B:B,'Full Spare Parts List'!A:E,5,0)</f>
        <v>[E3/E4]Hexagon flange nut</v>
      </c>
      <c r="D12" s="15" t="n">
        <f aca="false">VLOOKUP(B:B,'Full Spare Parts List'!A:G,7,0)</f>
        <v>9</v>
      </c>
    </row>
    <row r="13" s="17" customFormat="true" ht="30" hidden="false" customHeight="true" outlineLevel="0" collapsed="false">
      <c r="A13" s="14" t="n">
        <v>5</v>
      </c>
      <c r="B13" s="15" t="n">
        <v>10302036</v>
      </c>
      <c r="C13" s="16" t="str">
        <f aca="false">VLOOKUP(B:B,'Full Spare Parts List'!A:E,5,0)</f>
        <v>N-GT ECU Smart central controller（EU)</v>
      </c>
      <c r="D13" s="15" t="n">
        <f aca="false">VLOOKUP(B:B,'Full Spare Parts List'!A:G,7,0)</f>
        <v>1</v>
      </c>
    </row>
    <row r="14" s="17" customFormat="true" ht="30" hidden="false" customHeight="true" outlineLevel="0" collapsed="false">
      <c r="A14" s="14"/>
      <c r="B14" s="15" t="n">
        <v>10302037</v>
      </c>
      <c r="C14" s="16" t="str">
        <f aca="false">VLOOKUP(B:B,'Full Spare Parts List'!A:E,5,0)</f>
        <v>N-GT ECU Smart central controller(America)</v>
      </c>
      <c r="D14" s="15" t="n">
        <f aca="false">VLOOKUP(B:B,'Full Spare Parts List'!A:G,7,0)</f>
        <v>1</v>
      </c>
    </row>
    <row r="15" s="17" customFormat="true" ht="30" hidden="false" customHeight="true" outlineLevel="0" collapsed="false">
      <c r="A15" s="14" t="n">
        <v>6</v>
      </c>
      <c r="B15" s="15" t="n">
        <v>10401027</v>
      </c>
      <c r="C15" s="16" t="str">
        <f aca="false">VLOOKUP(B:B,'Full Spare Parts List'!A:E,5,0)</f>
        <v>N-GT Harness assembly</v>
      </c>
      <c r="D15" s="15" t="n">
        <f aca="false">VLOOKUP(B:B,'Full Spare Parts List'!A:G,7,0)</f>
        <v>1</v>
      </c>
    </row>
    <row r="16" s="17" customFormat="true" ht="30" hidden="false" customHeight="true" outlineLevel="0" collapsed="false">
      <c r="A16" s="14" t="n">
        <v>7</v>
      </c>
      <c r="B16" s="15" t="n">
        <v>10305003</v>
      </c>
      <c r="C16" s="16" t="str">
        <f aca="false">VLOOKUP(B:B,'Full Spare Parts List'!A:E,5,0)</f>
        <v>[E4]Lamp Controller</v>
      </c>
      <c r="D16" s="15" t="n">
        <f aca="false">VLOOKUP(B:B,'Full Spare Parts List'!A:G,7,0)</f>
        <v>1</v>
      </c>
    </row>
    <row r="17" s="17" customFormat="true" ht="30" hidden="false" customHeight="true" outlineLevel="0" collapsed="false">
      <c r="A17" s="14"/>
      <c r="B17" s="15" t="n">
        <v>10305007</v>
      </c>
      <c r="C17" s="16" t="str">
        <f aca="false">VLOOKUP(B:B,'Full Spare Parts List'!A:E,5,0)</f>
        <v> lamp controller </v>
      </c>
      <c r="D17" s="15" t="n">
        <f aca="false">VLOOKUP(B:B,'Full Spare Parts List'!A:G,7,0)</f>
        <v>1</v>
      </c>
    </row>
    <row r="18" s="17" customFormat="true" ht="30" hidden="false" customHeight="true" outlineLevel="0" collapsed="false">
      <c r="A18" s="14" t="n">
        <v>8</v>
      </c>
      <c r="B18" s="15" t="n">
        <v>70107001</v>
      </c>
      <c r="C18" s="16" t="str">
        <f aca="false">VLOOKUP(B:B,'Full Spare Parts List'!A:E,5,0)</f>
        <v>N-GT Y1 Valve assembly</v>
      </c>
      <c r="D18" s="15" t="n">
        <f aca="false">VLOOKUP(B:B,'Full Spare Parts List'!A:G,7,0)</f>
        <v>1</v>
      </c>
    </row>
    <row r="20" customFormat="false" ht="18" hidden="false" customHeight="true" outlineLevel="0" collapsed="false">
      <c r="A20" s="18"/>
    </row>
  </sheetData>
  <mergeCells count="8">
    <mergeCell ref="A1:B1"/>
    <mergeCell ref="A2:D2"/>
    <mergeCell ref="A3:D3"/>
    <mergeCell ref="A4:D4"/>
    <mergeCell ref="A8:A9"/>
    <mergeCell ref="A10:A12"/>
    <mergeCell ref="A13:A14"/>
    <mergeCell ref="A16:A17"/>
  </mergeCells>
  <conditionalFormatting sqref="B6:D18">
    <cfRule type="expression" priority="2" aboveAverage="0" equalAverage="0" bottom="0" percent="0" rank="0" text="" dxfId="20">
      <formula>MOD(COLUMN(),2)=1</formula>
    </cfRule>
    <cfRule type="expression" priority="3" aboveAverage="0" equalAverage="0" bottom="0" percent="0" rank="0" text="" dxfId="21">
      <formula>MOD(COLUMN(),2)=0</formula>
    </cfRule>
  </conditionalFormatting>
  <conditionalFormatting sqref="A6:A8 A10 A13 A15:A16 A18">
    <cfRule type="expression" priority="4" aboveAverage="0" equalAverage="0" bottom="0" percent="0" rank="0" text="" dxfId="22">
      <formula>MOD(COLUMN(),2)=1</formula>
    </cfRule>
    <cfRule type="expression" priority="5" aboveAverage="0" equalAverage="0" bottom="0" percent="0" rank="0" text="" dxfId="2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30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5" activeCellId="0" sqref="A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0" width="40.15"/>
    <col collapsed="false" customWidth="true" hidden="false" outlineLevel="0" max="3" min="3" style="0" width="66"/>
    <col collapsed="false" customWidth="true" hidden="false" outlineLevel="0" max="4" min="4" style="0" width="12.14"/>
    <col collapsed="false" customWidth="true" hidden="false" outlineLevel="0" max="1025" min="5" style="0" width="16.29"/>
  </cols>
  <sheetData>
    <row r="1" customFormat="false" ht="27" hidden="false" customHeight="true" outlineLevel="0" collapsed="false">
      <c r="A1" s="6" t="s">
        <v>36</v>
      </c>
      <c r="B1" s="6"/>
      <c r="C1" s="7"/>
      <c r="D1" s="8"/>
    </row>
    <row r="2" customFormat="false" ht="20.1" hidden="false" customHeight="true" outlineLevel="0" collapsed="false">
      <c r="A2" s="9" t="s">
        <v>49</v>
      </c>
      <c r="B2" s="9"/>
      <c r="C2" s="9"/>
      <c r="D2" s="9"/>
    </row>
    <row r="3" customFormat="false" ht="409.5" hidden="false" customHeight="true" outlineLevel="0" collapsed="false">
      <c r="A3" s="26"/>
      <c r="B3" s="26"/>
      <c r="C3" s="26"/>
      <c r="D3" s="26"/>
    </row>
    <row r="4" customFormat="false" ht="22.5" hidden="false" customHeight="true" outlineLevel="0" collapsed="false">
      <c r="A4" s="9" t="s">
        <v>49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15" t="n">
        <v>20801001</v>
      </c>
      <c r="C6" s="16" t="str">
        <f aca="false">VLOOKUP(B:B,'Full Spare Parts List'!A:E,5,0)</f>
        <v>[E4]Front left and right reflectors</v>
      </c>
      <c r="D6" s="15" t="n">
        <f aca="false">VLOOKUP(B:B,'Full Spare Parts List'!A:G,7,0)</f>
        <v>2</v>
      </c>
    </row>
    <row r="7" s="17" customFormat="true" ht="30" hidden="false" customHeight="true" outlineLevel="0" collapsed="false">
      <c r="A7" s="14" t="n">
        <v>2</v>
      </c>
      <c r="B7" s="15" t="n">
        <v>30406091</v>
      </c>
      <c r="C7" s="16" t="str">
        <f aca="false">VLOOKUP(B:B,'Full Spare Parts List'!A:E,5,0)</f>
        <v>N1S-GT Front fender(Black+ Red)</v>
      </c>
      <c r="D7" s="15" t="n">
        <f aca="false">VLOOKUP(B:B,'Full Spare Parts List'!A:G,7,0)</f>
        <v>1</v>
      </c>
    </row>
    <row r="8" s="17" customFormat="true" ht="30" hidden="false" customHeight="true" outlineLevel="0" collapsed="false">
      <c r="A8" s="14"/>
      <c r="B8" s="15" t="n">
        <v>30406092</v>
      </c>
      <c r="C8" s="16" t="str">
        <f aca="false">VLOOKUP(B:B,'Full Spare Parts List'!A:E,5,0)</f>
        <v>N1S-GT Front fender(Black+ White)</v>
      </c>
      <c r="D8" s="15" t="n">
        <f aca="false">VLOOKUP(B:B,'Full Spare Parts List'!A:G,7,0)</f>
        <v>1</v>
      </c>
    </row>
    <row r="9" s="17" customFormat="true" ht="30" hidden="false" customHeight="true" outlineLevel="0" collapsed="false">
      <c r="A9" s="14"/>
      <c r="B9" s="15" t="n">
        <v>30406093</v>
      </c>
      <c r="C9" s="16" t="str">
        <f aca="false">VLOOKUP(B:B,'Full Spare Parts List'!A:E,5,0)</f>
        <v>N1S  Front fender (White+ Red)</v>
      </c>
      <c r="D9" s="15" t="n">
        <f aca="false">VLOOKUP(B:B,'Full Spare Parts List'!A:G,7,0)</f>
        <v>0</v>
      </c>
    </row>
    <row r="10" s="17" customFormat="true" ht="30" hidden="false" customHeight="true" outlineLevel="0" collapsed="false">
      <c r="A10" s="14"/>
      <c r="B10" s="15" t="n">
        <v>30602004</v>
      </c>
      <c r="C10" s="16" t="str">
        <f aca="false">VLOOKUP(B:B,'Full Spare Parts List'!A:E,5,0)</f>
        <v>[E3/E4]Front fender rubber pad</v>
      </c>
      <c r="D10" s="15" t="n">
        <f aca="false">VLOOKUP(B:B,'Full Spare Parts List'!A:G,7,0)</f>
        <v>4</v>
      </c>
    </row>
    <row r="11" s="17" customFormat="true" ht="30" hidden="false" customHeight="true" outlineLevel="0" collapsed="false">
      <c r="A11" s="14"/>
      <c r="B11" s="15" t="n">
        <v>40201029</v>
      </c>
      <c r="C11" s="16" t="str">
        <f aca="false">VLOOKUP(B:B,'Full Spare Parts List'!A:E,5,0)</f>
        <v>[E3/E4]Cross recessed medium pan head bolt</v>
      </c>
      <c r="D11" s="15" t="n">
        <f aca="false">VLOOKUP(B:B,'Full Spare Parts List'!A:G,7,0)</f>
        <v>4</v>
      </c>
    </row>
    <row r="12" s="17" customFormat="true" ht="30" hidden="false" customHeight="true" outlineLevel="0" collapsed="false">
      <c r="A12" s="14" t="n">
        <v>3</v>
      </c>
      <c r="B12" s="15" t="n">
        <v>30201014</v>
      </c>
      <c r="C12" s="16" t="str">
        <f aca="false">VLOOKUP(B:B,'Full Spare Parts List'!A:E,5,0)</f>
        <v>N-Cargo Front fork assembly (including shock absorber)</v>
      </c>
      <c r="D12" s="15" t="n">
        <f aca="false">VLOOKUP(B:B,'Full Spare Parts List'!A:G,7,0)</f>
        <v>1</v>
      </c>
    </row>
    <row r="13" s="17" customFormat="true" ht="30" hidden="false" customHeight="true" outlineLevel="0" collapsed="false">
      <c r="A13" s="14"/>
      <c r="B13" s="25" t="n">
        <v>70401009</v>
      </c>
      <c r="C13" s="16" t="str">
        <f aca="false">VLOOKUP(B:B,'Full Spare Parts List'!A:E,5,0)</f>
        <v>Steering column（without shock absorber）</v>
      </c>
      <c r="D13" s="15" t="n">
        <f aca="false">VLOOKUP(B:B,'Full Spare Parts List'!A:G,7,0)</f>
        <v>1</v>
      </c>
    </row>
    <row r="14" s="17" customFormat="true" ht="30" hidden="false" customHeight="true" outlineLevel="0" collapsed="false">
      <c r="A14" s="14"/>
      <c r="B14" s="15" t="n">
        <v>70202020</v>
      </c>
      <c r="C14" s="16" t="str">
        <f aca="false">VLOOKUP(B:B,'Full Spare Parts List'!A:E,5,0)</f>
        <v>N-cargo Front shock absorber （Left）</v>
      </c>
      <c r="D14" s="15" t="n">
        <f aca="false">VLOOKUP(B:B,'Full Spare Parts List'!A:G,7,0)</f>
        <v>1</v>
      </c>
    </row>
    <row r="15" s="17" customFormat="true" ht="30" hidden="false" customHeight="true" outlineLevel="0" collapsed="false">
      <c r="A15" s="14"/>
      <c r="B15" s="15" t="n">
        <v>70202021</v>
      </c>
      <c r="C15" s="16" t="str">
        <f aca="false">VLOOKUP(B:B,'Full Spare Parts List'!A:E,5,0)</f>
        <v>N-cargo Front shock absorber(Right)</v>
      </c>
      <c r="D15" s="15" t="n">
        <f aca="false">VLOOKUP(B:B,'Full Spare Parts List'!A:G,7,0)</f>
        <v>1</v>
      </c>
    </row>
    <row r="16" s="17" customFormat="true" ht="30" hidden="false" customHeight="true" outlineLevel="0" collapsed="false">
      <c r="A16" s="14" t="n">
        <v>4</v>
      </c>
      <c r="B16" s="15" t="n">
        <v>20105002</v>
      </c>
      <c r="C16" s="16" t="str">
        <f aca="false">VLOOKUP(B:B,'Full Spare Parts List'!A:E,5,0)</f>
        <v>N-GT Front fork Fluid tube clip</v>
      </c>
      <c r="D16" s="15" t="n">
        <f aca="false">VLOOKUP(B:B,'Full Spare Parts List'!A:G,7,0)</f>
        <v>1</v>
      </c>
    </row>
    <row r="17" s="17" customFormat="true" ht="30" hidden="false" customHeight="true" outlineLevel="0" collapsed="false">
      <c r="A17" s="14" t="n">
        <v>5</v>
      </c>
      <c r="B17" s="15" t="n">
        <v>70203004</v>
      </c>
      <c r="C17" s="16" t="str">
        <f aca="false">VLOOKUP(B:B,'Full Spare Parts List'!A:E,5,0)</f>
        <v>N1SP Front Fork Oil Seal</v>
      </c>
      <c r="D17" s="15" t="n">
        <f aca="false">VLOOKUP(B:B,'Full Spare Parts List'!A:G,7,0)</f>
        <v>1</v>
      </c>
    </row>
    <row r="18" s="17" customFormat="true" ht="30" hidden="false" customHeight="true" outlineLevel="0" collapsed="false">
      <c r="A18" s="14" t="n">
        <v>6</v>
      </c>
      <c r="B18" s="15" t="n">
        <v>20501024</v>
      </c>
      <c r="C18" s="16" t="str">
        <f aca="false">VLOOKUP(B:B,'Full Spare Parts List'!A:E,5,0)</f>
        <v>[E4]Upside block bowl of the direction bearing</v>
      </c>
      <c r="D18" s="15" t="n">
        <f aca="false">VLOOKUP(B:B,'Full Spare Parts List'!A:G,7,0)</f>
        <v>1</v>
      </c>
    </row>
    <row r="19" s="17" customFormat="true" ht="30" hidden="false" customHeight="true" outlineLevel="0" collapsed="false">
      <c r="A19" s="14"/>
      <c r="B19" s="15" t="n">
        <v>20501025</v>
      </c>
      <c r="C19" s="16" t="str">
        <f aca="false">VLOOKUP(B:B,'Full Spare Parts List'!A:E,5,0)</f>
        <v>[E4]Downside block bowl of the direction bearing</v>
      </c>
      <c r="D19" s="15" t="n">
        <f aca="false">VLOOKUP(B:B,'Full Spare Parts List'!A:G,7,0)</f>
        <v>1</v>
      </c>
    </row>
    <row r="20" s="17" customFormat="true" ht="30" hidden="false" customHeight="true" outlineLevel="0" collapsed="false">
      <c r="A20" s="14"/>
      <c r="B20" s="15" t="n">
        <v>20501026</v>
      </c>
      <c r="C20" s="16" t="str">
        <f aca="false">VLOOKUP(B:B,'Full Spare Parts List'!A:E,5,0)</f>
        <v>[E4]The direction bearing upside</v>
      </c>
      <c r="D20" s="15" t="n">
        <f aca="false">VLOOKUP(B:B,'Full Spare Parts List'!A:G,7,0)</f>
        <v>1</v>
      </c>
    </row>
    <row r="21" s="17" customFormat="true" ht="30" hidden="false" customHeight="true" outlineLevel="0" collapsed="false">
      <c r="A21" s="14"/>
      <c r="B21" s="15" t="n">
        <v>20501027</v>
      </c>
      <c r="C21" s="16" t="str">
        <f aca="false">VLOOKUP(B:B,'Full Spare Parts List'!A:E,5,0)</f>
        <v>[E4]Locknut of direction bearing</v>
      </c>
      <c r="D21" s="15" t="n">
        <f aca="false">VLOOKUP(B:B,'Full Spare Parts List'!A:G,7,0)</f>
        <v>1</v>
      </c>
    </row>
    <row r="22" s="17" customFormat="true" ht="30" hidden="false" customHeight="true" outlineLevel="0" collapsed="false">
      <c r="A22" s="14"/>
      <c r="B22" s="15" t="n">
        <v>20501028</v>
      </c>
      <c r="C22" s="16" t="str">
        <f aca="false">VLOOKUP(B:B,'Full Spare Parts List'!A:E,5,0)</f>
        <v>[E4]Stop turning gasket of direction bearing</v>
      </c>
      <c r="D22" s="15" t="n">
        <f aca="false">VLOOKUP(B:B,'Full Spare Parts List'!A:G,7,0)</f>
        <v>1</v>
      </c>
    </row>
    <row r="23" s="17" customFormat="true" ht="30" hidden="false" customHeight="true" outlineLevel="0" collapsed="false">
      <c r="A23" s="14"/>
      <c r="B23" s="15" t="n">
        <v>20501029</v>
      </c>
      <c r="C23" s="16" t="str">
        <f aca="false">VLOOKUP(B:B,'Full Spare Parts List'!A:E,5,0)</f>
        <v>[E4]Upside Ball Rack of direction bearing</v>
      </c>
      <c r="D23" s="15" t="n">
        <f aca="false">VLOOKUP(B:B,'Full Spare Parts List'!A:G,7,0)</f>
        <v>1</v>
      </c>
    </row>
    <row r="24" s="17" customFormat="true" ht="30" hidden="false" customHeight="true" outlineLevel="0" collapsed="false">
      <c r="A24" s="14"/>
      <c r="B24" s="25" t="n">
        <v>20501023</v>
      </c>
      <c r="C24" s="16" t="str">
        <f aca="false">VLOOKUP(B:B,'Full Spare Parts List'!A:E,5,0)</f>
        <v>[E4]The direction bearing downside</v>
      </c>
      <c r="D24" s="15" t="n">
        <f aca="false">VLOOKUP(B:B,'Full Spare Parts List'!A:G,7,0)</f>
        <v>1</v>
      </c>
    </row>
    <row r="25" s="17" customFormat="true" ht="30" hidden="false" customHeight="true" outlineLevel="0" collapsed="false">
      <c r="A25" s="14"/>
      <c r="B25" s="15" t="n">
        <v>20501030</v>
      </c>
      <c r="C25" s="16" t="str">
        <f aca="false">VLOOKUP(B:B,'Full Spare Parts List'!A:E,5,0)</f>
        <v>[E4]Downside Ball Rack of direction bearing</v>
      </c>
      <c r="D25" s="15" t="n">
        <f aca="false">VLOOKUP(B:B,'Full Spare Parts List'!A:G,7,0)</f>
        <v>1</v>
      </c>
    </row>
    <row r="30" customFormat="false" ht="18" hidden="false" customHeight="true" outlineLevel="0" collapsed="false">
      <c r="A30" s="18"/>
    </row>
  </sheetData>
  <mergeCells count="7">
    <mergeCell ref="A1:B1"/>
    <mergeCell ref="A2:D2"/>
    <mergeCell ref="A3:D3"/>
    <mergeCell ref="A4:D4"/>
    <mergeCell ref="A7:A11"/>
    <mergeCell ref="A12:A15"/>
    <mergeCell ref="A18:A25"/>
  </mergeCells>
  <conditionalFormatting sqref="B6:D25">
    <cfRule type="expression" priority="2" aboveAverage="0" equalAverage="0" bottom="0" percent="0" rank="0" text="" dxfId="24">
      <formula>MOD(COLUMN(),2)=1</formula>
    </cfRule>
    <cfRule type="expression" priority="3" aboveAverage="0" equalAverage="0" bottom="0" percent="0" rank="0" text="" dxfId="25">
      <formula>MOD(COLUMN(),2)=0</formula>
    </cfRule>
  </conditionalFormatting>
  <conditionalFormatting sqref="A6:A7 A12 A16:A18">
    <cfRule type="expression" priority="4" aboveAverage="0" equalAverage="0" bottom="0" percent="0" rank="0" text="" dxfId="26">
      <formula>MOD(COLUMN(),2)=1</formula>
    </cfRule>
    <cfRule type="expression" priority="5" aboveAverage="0" equalAverage="0" bottom="0" percent="0" rank="0" text="" dxfId="2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17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5" activeCellId="0" sqref="D5"/>
    </sheetView>
  </sheetViews>
  <sheetFormatPr defaultRowHeight="18" zeroHeight="false" outlineLevelRow="0" outlineLevelCol="0"/>
  <cols>
    <col collapsed="false" customWidth="true" hidden="false" outlineLevel="0" max="1" min="1" style="0" width="7.42"/>
    <col collapsed="false" customWidth="true" hidden="false" outlineLevel="0" max="2" min="2" style="17" width="38.57"/>
    <col collapsed="false" customWidth="true" hidden="false" outlineLevel="0" max="3" min="3" style="0" width="59.42"/>
    <col collapsed="false" customWidth="true" hidden="false" outlineLevel="0" max="4" min="4" style="0" width="26.42"/>
    <col collapsed="false" customWidth="true" hidden="false" outlineLevel="0" max="5" min="5" style="0" width="59.42"/>
    <col collapsed="false" customWidth="true" hidden="false" outlineLevel="0" max="1025" min="6" style="0" width="16.29"/>
  </cols>
  <sheetData>
    <row r="1" customFormat="false" ht="27" hidden="false" customHeight="true" outlineLevel="0" collapsed="false">
      <c r="A1" s="27" t="s">
        <v>36</v>
      </c>
      <c r="B1" s="27"/>
      <c r="C1" s="7"/>
      <c r="D1" s="8"/>
    </row>
    <row r="2" customFormat="false" ht="20.1" hidden="false" customHeight="true" outlineLevel="0" collapsed="false">
      <c r="A2" s="9" t="s">
        <v>50</v>
      </c>
      <c r="B2" s="9"/>
      <c r="C2" s="9"/>
      <c r="D2" s="9"/>
    </row>
    <row r="3" customFormat="false" ht="409.5" hidden="false" customHeight="true" outlineLevel="0" collapsed="false">
      <c r="A3" s="10"/>
      <c r="B3" s="10"/>
      <c r="C3" s="10"/>
      <c r="D3" s="10"/>
    </row>
    <row r="4" customFormat="false" ht="22.5" hidden="false" customHeight="true" outlineLevel="0" collapsed="false">
      <c r="A4" s="9" t="s">
        <v>50</v>
      </c>
      <c r="B4" s="9"/>
      <c r="C4" s="9"/>
      <c r="D4" s="9"/>
    </row>
    <row r="5" s="13" customFormat="true" ht="31.15" hidden="false" customHeight="true" outlineLevel="0" collapsed="false">
      <c r="A5" s="11" t="s">
        <v>38</v>
      </c>
      <c r="B5" s="12" t="s">
        <v>39</v>
      </c>
      <c r="C5" s="12" t="s">
        <v>40</v>
      </c>
      <c r="D5" s="12" t="s">
        <v>41</v>
      </c>
    </row>
    <row r="6" s="17" customFormat="true" ht="30" hidden="false" customHeight="true" outlineLevel="0" collapsed="false">
      <c r="A6" s="14" t="n">
        <v>1</v>
      </c>
      <c r="B6" s="25"/>
      <c r="C6" s="16" t="s">
        <v>51</v>
      </c>
      <c r="D6" s="15" t="n">
        <v>1</v>
      </c>
    </row>
    <row r="7" s="17" customFormat="true" ht="30" hidden="false" customHeight="true" outlineLevel="0" collapsed="false">
      <c r="A7" s="14" t="n">
        <v>2</v>
      </c>
      <c r="B7" s="25" t="n">
        <v>20207011</v>
      </c>
      <c r="C7" s="16" t="str">
        <f aca="false">VLOOKUP(B:B,'Full Spare Parts List'!A:E,5,0)</f>
        <v> GTS Front wheel axle sleeve</v>
      </c>
      <c r="D7" s="15" t="n">
        <f aca="false">VLOOKUP(B:B,'Full Spare Parts List'!A:G,7,0)</f>
        <v>0</v>
      </c>
    </row>
    <row r="8" s="17" customFormat="true" ht="30" hidden="false" customHeight="true" outlineLevel="0" collapsed="false">
      <c r="A8" s="14"/>
      <c r="B8" s="25" t="n">
        <v>20207012</v>
      </c>
      <c r="C8" s="16" t="str">
        <f aca="false">VLOOKUP(B:B,'Full Spare Parts List'!A:E,5,0)</f>
        <v> GTS Front wheel axle sleeve</v>
      </c>
      <c r="D8" s="15" t="n">
        <f aca="false">VLOOKUP(B:B,'Full Spare Parts List'!A:G,7,0)</f>
        <v>0</v>
      </c>
    </row>
    <row r="9" s="17" customFormat="true" ht="30" hidden="false" customHeight="true" outlineLevel="0" collapsed="false">
      <c r="A9" s="14" t="n">
        <v>3</v>
      </c>
      <c r="B9" s="25" t="n">
        <v>70108001</v>
      </c>
      <c r="C9" s="16" t="str">
        <f aca="false">VLOOKUP(B:B,'Full Spare Parts List'!A:E,5,0)</f>
        <v>N-GT Front Disc Brake lower Pump Brake Pad</v>
      </c>
      <c r="D9" s="15" t="n">
        <f aca="false">VLOOKUP(B:B,'Full Spare Parts List'!A:G,7,0)</f>
        <v>1</v>
      </c>
    </row>
    <row r="10" s="17" customFormat="true" ht="30" hidden="false" customHeight="true" outlineLevel="0" collapsed="false">
      <c r="A10" s="14" t="n">
        <v>4</v>
      </c>
      <c r="B10" s="25" t="n">
        <v>70102011</v>
      </c>
      <c r="C10" s="16" t="str">
        <f aca="false">VLOOKUP(B:B,'Full Spare Parts List'!A:E,5,0)</f>
        <v>N-GT Front Disc Brake lower Pump</v>
      </c>
      <c r="D10" s="15" t="n">
        <f aca="false">VLOOKUP(B:B,'Full Spare Parts List'!A:G,7,0)</f>
        <v>1</v>
      </c>
    </row>
    <row r="11" s="17" customFormat="true" ht="30" hidden="false" customHeight="true" outlineLevel="0" collapsed="false">
      <c r="A11" s="14" t="n">
        <v>5</v>
      </c>
      <c r="B11" s="25" t="n">
        <v>20102001</v>
      </c>
      <c r="C11" s="16" t="str">
        <f aca="false">VLOOKUP(B:B,'Full Spare Parts List'!A:E,5,0)</f>
        <v>[E3/E4]Front brake disc</v>
      </c>
      <c r="D11" s="15" t="n">
        <f aca="false">VLOOKUP(B:B,'Full Spare Parts List'!A:G,7,0)</f>
        <v>1</v>
      </c>
    </row>
    <row r="12" s="17" customFormat="true" ht="30" hidden="false" customHeight="true" outlineLevel="0" collapsed="false">
      <c r="A12" s="14" t="n">
        <v>6</v>
      </c>
      <c r="B12" s="25" t="n">
        <v>20203011</v>
      </c>
      <c r="C12" s="16" t="str">
        <f aca="false">VLOOKUP(B:B,'Full Spare Parts List'!A:E,5,0)</f>
        <v>N-GTS Front Alloy wheel</v>
      </c>
      <c r="D12" s="15" t="n">
        <f aca="false">VLOOKUP(B:B,'Full Spare Parts List'!A:G,7,0)</f>
        <v>1</v>
      </c>
    </row>
    <row r="13" s="17" customFormat="true" ht="30" hidden="false" customHeight="true" outlineLevel="0" collapsed="false">
      <c r="A13" s="14" t="n">
        <v>7</v>
      </c>
      <c r="B13" s="25" t="n">
        <v>20201015</v>
      </c>
      <c r="C13" s="16" t="str">
        <f aca="false">VLOOKUP(B:B,'Full Spare Parts List'!A:E,5,0)</f>
        <v>N-GTS Front tire</v>
      </c>
      <c r="D13" s="15" t="n">
        <f aca="false">VLOOKUP(B:B,'Full Spare Parts List'!A:G,7,0)</f>
        <v>1</v>
      </c>
    </row>
    <row r="14" s="17" customFormat="true" ht="30" hidden="false" customHeight="true" outlineLevel="0" collapsed="false">
      <c r="A14" s="14" t="n">
        <v>8</v>
      </c>
      <c r="B14" s="25" t="n">
        <v>20205001</v>
      </c>
      <c r="C14" s="16" t="str">
        <f aca="false">VLOOKUP(B:B,'Full Spare Parts List'!A:E,5,0)</f>
        <v>[E3/E4]Valve</v>
      </c>
      <c r="D14" s="15" t="n">
        <f aca="false">VLOOKUP(B:B,'Full Spare Parts List'!A:G,7,0)</f>
        <v>1</v>
      </c>
    </row>
    <row r="15" s="17" customFormat="true" ht="30" hidden="false" customHeight="true" outlineLevel="0" collapsed="false">
      <c r="A15" s="14" t="n">
        <v>9</v>
      </c>
      <c r="B15" s="25" t="n">
        <v>20206003</v>
      </c>
      <c r="C15" s="16" t="str">
        <f aca="false">VLOOKUP(B:B,'Full Spare Parts List'!A:E,5,0)</f>
        <v>[E3/E4]Front wheel axle</v>
      </c>
      <c r="D15" s="15" t="n">
        <f aca="false">VLOOKUP(B:B,'Full Spare Parts List'!A:G,7,0)</f>
        <v>1</v>
      </c>
    </row>
    <row r="17" customFormat="false" ht="18" hidden="false" customHeight="true" outlineLevel="0" collapsed="false">
      <c r="A17" s="18"/>
    </row>
  </sheetData>
  <mergeCells count="5">
    <mergeCell ref="A1:B1"/>
    <mergeCell ref="A2:D2"/>
    <mergeCell ref="A3:D3"/>
    <mergeCell ref="A4:D4"/>
    <mergeCell ref="A7:A8"/>
  </mergeCells>
  <conditionalFormatting sqref="A6 C6:D15">
    <cfRule type="expression" priority="2" aboveAverage="0" equalAverage="0" bottom="0" percent="0" rank="0" text="" dxfId="28">
      <formula>MOD(COLUMN(),2)=1</formula>
    </cfRule>
    <cfRule type="expression" priority="3" aboveAverage="0" equalAverage="0" bottom="0" percent="0" rank="0" text="" dxfId="29">
      <formula>MOD(COLUMN(),2)=0</formula>
    </cfRule>
  </conditionalFormatting>
  <conditionalFormatting sqref="B6">
    <cfRule type="expression" priority="4" aboveAverage="0" equalAverage="0" bottom="0" percent="0" rank="0" text="" dxfId="30">
      <formula>MOD(COLUMN(),2)=1</formula>
    </cfRule>
    <cfRule type="expression" priority="5" aboveAverage="0" equalAverage="0" bottom="0" percent="0" rank="0" text="" dxfId="31">
      <formula>MOD(COLUMN(),2)=0</formula>
    </cfRule>
  </conditionalFormatting>
  <conditionalFormatting sqref="B7:B15">
    <cfRule type="expression" priority="6" aboveAverage="0" equalAverage="0" bottom="0" percent="0" rank="0" text="" dxfId="32">
      <formula>MOD(COLUMN(),2)=1</formula>
    </cfRule>
    <cfRule type="expression" priority="7" aboveAverage="0" equalAverage="0" bottom="0" percent="0" rank="0" text="" dxfId="33">
      <formula>MOD(COLUMN(),2)=0</formula>
    </cfRule>
  </conditionalFormatting>
  <conditionalFormatting sqref="A7 A9:A15">
    <cfRule type="expression" priority="8" aboveAverage="0" equalAverage="0" bottom="0" percent="0" rank="0" text="" dxfId="34">
      <formula>MOD(COLUMN(),2)=1</formula>
    </cfRule>
    <cfRule type="expression" priority="9" aboveAverage="0" equalAverage="0" bottom="0" percent="0" rank="0" text="" dxfId="35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LibreOffice/6.1.3.2$Windows_X86_64 LibreOffice_project/86daf60bf00efa86ad547e59e09d6bb77c699acb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2018-08-02T01:10:00Z</dcterms:created>
  <dc:creator>jodie</dc:creator>
  <dc:description/>
  <dc:language>pl-PL</dc:language>
  <cp:lastModifiedBy>Indigo Electric </cp:lastModifiedBy>
  <dcterms:modified xsi:type="dcterms:W3CDTF">2023-02-03T11:23:02Z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KSOProductBuildVer">
    <vt:lpwstr>2052-11.1.0.9341</vt:lpwstr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